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conareaccr-my.sharepoint.com/personal/ssanchez_conare_ac_cr/Documents/Escritorio/"/>
    </mc:Choice>
  </mc:AlternateContent>
  <xr:revisionPtr revIDLastSave="7" documentId="11_59940E954D2714DF2278D2A733523679289022A0" xr6:coauthVersionLast="47" xr6:coauthVersionMax="47" xr10:uidLastSave="{D1FD3BAD-2565-4909-80FA-6E1AEF33AE9C}"/>
  <bookViews>
    <workbookView xWindow="-120" yWindow="-120" windowWidth="20730" windowHeight="11160" tabRatio="569" activeTab="1" xr2:uid="{00000000-000D-0000-FFFF-FFFF00000000}"/>
  </bookViews>
  <sheets>
    <sheet name="DETALLE DEL PROYECTO" sheetId="3" r:id="rId1"/>
    <sheet name=" PRESUPUESTO DETALLADO" sheetId="1" r:id="rId2"/>
    <sheet name="Anexo" sheetId="6" r:id="rId3"/>
    <sheet name="Hoja1" sheetId="5" state="hidden" r:id="rId4"/>
  </sheets>
  <externalReferences>
    <externalReference r:id="rId5"/>
  </externalReferences>
  <definedNames>
    <definedName name="_xlnm._FilterDatabase" localSheetId="1" hidden="1">' PRESUPUESTO DETALLADO'!$A$5:$AJ$206</definedName>
    <definedName name="_xlnm._FilterDatabase" localSheetId="0" hidden="1">'DETALLE DEL PROYECTO'!$A$7:$K$13</definedName>
    <definedName name="_ftn1" localSheetId="0">'DETALLE DEL PROYECTO'!$A$13</definedName>
    <definedName name="_ftnref1" localSheetId="0">'DETALLE DEL PROYECTO'!$A$7</definedName>
    <definedName name="ano">Hoja1!$H$2:$H$7</definedName>
    <definedName name="año">#REF!</definedName>
    <definedName name="CODIGO">' PRESUPUESTO DETALLADO'!$A$7:$A$206</definedName>
    <definedName name="coordinación">[1]Hoja1!$A$2:$A$3</definedName>
    <definedName name="cordinacion">Hoja1!$A$2:$A$3</definedName>
    <definedName name="DESCRIPCION">#REF!</definedName>
    <definedName name="Instituciónparticipante">#REF!</definedName>
    <definedName name="NOMBREPRODUCTO">#REF!</definedName>
    <definedName name="programcion">Hoja1!$F$2:$F$5</definedName>
    <definedName name="semestre">Hoja1!$F$2:$F$4</definedName>
    <definedName name="SUBPARTIDA">#REF!</definedName>
    <definedName name="_xlnm.Print_Titles" localSheetId="1">' PRESUPUESTO DETALLADO'!$A:$B,' PRESUPUESTO DETALLADO'!$4:$5</definedName>
    <definedName name="_xlnm.Print_Titles" localSheetId="0">'DETALLE DEL PROYECTO'!$7:$8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F8" i="1"/>
  <c r="G8" i="1"/>
  <c r="H8" i="1"/>
  <c r="I8" i="1"/>
  <c r="J8" i="1"/>
  <c r="D9" i="1"/>
  <c r="D10" i="1"/>
  <c r="D11" i="1"/>
  <c r="D12" i="1"/>
  <c r="D13" i="1"/>
  <c r="E14" i="1"/>
  <c r="F14" i="1"/>
  <c r="G14" i="1"/>
  <c r="H14" i="1"/>
  <c r="I14" i="1"/>
  <c r="J14" i="1"/>
  <c r="D15" i="1"/>
  <c r="D16" i="1"/>
  <c r="D17" i="1"/>
  <c r="D18" i="1"/>
  <c r="D19" i="1"/>
  <c r="D21" i="1"/>
  <c r="E22" i="1"/>
  <c r="F22" i="1"/>
  <c r="G22" i="1"/>
  <c r="H22" i="1"/>
  <c r="I22" i="1"/>
  <c r="J22" i="1"/>
  <c r="D23" i="1"/>
  <c r="D24" i="1"/>
  <c r="D25" i="1"/>
  <c r="D26" i="1"/>
  <c r="E27" i="1"/>
  <c r="F27" i="1"/>
  <c r="G27" i="1"/>
  <c r="H27" i="1"/>
  <c r="I27" i="1"/>
  <c r="J27" i="1"/>
  <c r="D28" i="1"/>
  <c r="D29" i="1"/>
  <c r="E30" i="1"/>
  <c r="F30" i="1"/>
  <c r="G30" i="1"/>
  <c r="H30" i="1"/>
  <c r="I30" i="1"/>
  <c r="J30" i="1"/>
  <c r="D31" i="1"/>
  <c r="D32" i="1"/>
  <c r="D33" i="1"/>
  <c r="D34" i="1"/>
  <c r="D35" i="1"/>
  <c r="E36" i="1"/>
  <c r="F36" i="1"/>
  <c r="G36" i="1"/>
  <c r="H36" i="1"/>
  <c r="I36" i="1"/>
  <c r="J36" i="1"/>
  <c r="D37" i="1"/>
  <c r="D38" i="1"/>
  <c r="D39" i="1"/>
  <c r="D40" i="1"/>
  <c r="D41" i="1"/>
  <c r="E42" i="1"/>
  <c r="F42" i="1"/>
  <c r="G42" i="1"/>
  <c r="H42" i="1"/>
  <c r="I42" i="1"/>
  <c r="J42" i="1"/>
  <c r="D43" i="1"/>
  <c r="D44" i="1"/>
  <c r="E46" i="1"/>
  <c r="F46" i="1"/>
  <c r="G46" i="1"/>
  <c r="H46" i="1"/>
  <c r="I46" i="1"/>
  <c r="J46" i="1"/>
  <c r="D47" i="1"/>
  <c r="D48" i="1"/>
  <c r="D49" i="1"/>
  <c r="D50" i="1"/>
  <c r="D51" i="1"/>
  <c r="E52" i="1"/>
  <c r="F52" i="1"/>
  <c r="G52" i="1"/>
  <c r="H52" i="1"/>
  <c r="I52" i="1"/>
  <c r="J52" i="1"/>
  <c r="D53" i="1"/>
  <c r="D54" i="1"/>
  <c r="D55" i="1"/>
  <c r="D56" i="1"/>
  <c r="D57" i="1"/>
  <c r="E58" i="1"/>
  <c r="F58" i="1"/>
  <c r="G58" i="1"/>
  <c r="H58" i="1"/>
  <c r="I58" i="1"/>
  <c r="J58" i="1"/>
  <c r="D59" i="1"/>
  <c r="D60" i="1"/>
  <c r="D61" i="1"/>
  <c r="D62" i="1"/>
  <c r="D63" i="1"/>
  <c r="D64" i="1"/>
  <c r="D65" i="1"/>
  <c r="E66" i="1"/>
  <c r="F66" i="1"/>
  <c r="G66" i="1"/>
  <c r="H66" i="1"/>
  <c r="I66" i="1"/>
  <c r="J66" i="1"/>
  <c r="D67" i="1"/>
  <c r="D68" i="1"/>
  <c r="D69" i="1"/>
  <c r="D70" i="1"/>
  <c r="D71" i="1"/>
  <c r="D72" i="1"/>
  <c r="D73" i="1"/>
  <c r="E74" i="1"/>
  <c r="F74" i="1"/>
  <c r="G74" i="1"/>
  <c r="H74" i="1"/>
  <c r="I74" i="1"/>
  <c r="J74" i="1"/>
  <c r="D75" i="1"/>
  <c r="D76" i="1"/>
  <c r="D77" i="1"/>
  <c r="D78" i="1"/>
  <c r="E79" i="1"/>
  <c r="F79" i="1"/>
  <c r="G79" i="1"/>
  <c r="H79" i="1"/>
  <c r="I79" i="1"/>
  <c r="J79" i="1"/>
  <c r="D80" i="1"/>
  <c r="D81" i="1"/>
  <c r="D82" i="1"/>
  <c r="E83" i="1"/>
  <c r="F83" i="1"/>
  <c r="G83" i="1"/>
  <c r="H83" i="1"/>
  <c r="I83" i="1"/>
  <c r="J83" i="1"/>
  <c r="D84" i="1"/>
  <c r="D85" i="1"/>
  <c r="D86" i="1"/>
  <c r="E87" i="1"/>
  <c r="F87" i="1"/>
  <c r="G87" i="1"/>
  <c r="H87" i="1"/>
  <c r="I87" i="1"/>
  <c r="J87" i="1"/>
  <c r="D88" i="1"/>
  <c r="D89" i="1"/>
  <c r="D90" i="1"/>
  <c r="D91" i="1"/>
  <c r="D92" i="1"/>
  <c r="D93" i="1"/>
  <c r="D94" i="1"/>
  <c r="D95" i="1"/>
  <c r="D96" i="1"/>
  <c r="E97" i="1"/>
  <c r="F97" i="1"/>
  <c r="G97" i="1"/>
  <c r="H97" i="1"/>
  <c r="I97" i="1"/>
  <c r="J97" i="1"/>
  <c r="D98" i="1"/>
  <c r="D99" i="1"/>
  <c r="D100" i="1"/>
  <c r="D101" i="1"/>
  <c r="E102" i="1"/>
  <c r="F102" i="1"/>
  <c r="G102" i="1"/>
  <c r="H102" i="1"/>
  <c r="I102" i="1"/>
  <c r="J102" i="1"/>
  <c r="D103" i="1"/>
  <c r="D104" i="1"/>
  <c r="D105" i="1"/>
  <c r="D106" i="1"/>
  <c r="D107" i="1"/>
  <c r="D108" i="1"/>
  <c r="E110" i="1"/>
  <c r="F110" i="1"/>
  <c r="G110" i="1"/>
  <c r="H110" i="1"/>
  <c r="I110" i="1"/>
  <c r="J110" i="1"/>
  <c r="D111" i="1"/>
  <c r="D112" i="1"/>
  <c r="D113" i="1"/>
  <c r="D114" i="1"/>
  <c r="D115" i="1"/>
  <c r="E116" i="1"/>
  <c r="F116" i="1"/>
  <c r="G116" i="1"/>
  <c r="H116" i="1"/>
  <c r="I116" i="1"/>
  <c r="J116" i="1"/>
  <c r="D117" i="1"/>
  <c r="D118" i="1"/>
  <c r="D119" i="1"/>
  <c r="D120" i="1"/>
  <c r="E121" i="1"/>
  <c r="F121" i="1"/>
  <c r="G121" i="1"/>
  <c r="H121" i="1"/>
  <c r="I121" i="1"/>
  <c r="J121" i="1"/>
  <c r="D122" i="1"/>
  <c r="D123" i="1"/>
  <c r="D124" i="1"/>
  <c r="D125" i="1"/>
  <c r="D126" i="1"/>
  <c r="D127" i="1"/>
  <c r="D128" i="1"/>
  <c r="E129" i="1"/>
  <c r="F129" i="1"/>
  <c r="G129" i="1"/>
  <c r="H129" i="1"/>
  <c r="I129" i="1"/>
  <c r="J129" i="1"/>
  <c r="D130" i="1"/>
  <c r="D131" i="1"/>
  <c r="E132" i="1"/>
  <c r="F132" i="1"/>
  <c r="G132" i="1"/>
  <c r="H132" i="1"/>
  <c r="I132" i="1"/>
  <c r="J132" i="1"/>
  <c r="D133" i="1"/>
  <c r="D134" i="1"/>
  <c r="D135" i="1"/>
  <c r="D136" i="1"/>
  <c r="E137" i="1"/>
  <c r="F137" i="1"/>
  <c r="G137" i="1"/>
  <c r="H137" i="1"/>
  <c r="I137" i="1"/>
  <c r="J137" i="1"/>
  <c r="D138" i="1"/>
  <c r="D139" i="1"/>
  <c r="D140" i="1"/>
  <c r="D141" i="1"/>
  <c r="D142" i="1"/>
  <c r="D143" i="1"/>
  <c r="D144" i="1"/>
  <c r="D145" i="1"/>
  <c r="E147" i="1"/>
  <c r="F147" i="1"/>
  <c r="G147" i="1"/>
  <c r="H147" i="1"/>
  <c r="I147" i="1"/>
  <c r="J147" i="1"/>
  <c r="D148" i="1"/>
  <c r="D149" i="1"/>
  <c r="D150" i="1"/>
  <c r="D151" i="1"/>
  <c r="D152" i="1"/>
  <c r="D153" i="1"/>
  <c r="D154" i="1"/>
  <c r="D155" i="1"/>
  <c r="E156" i="1"/>
  <c r="F156" i="1"/>
  <c r="G156" i="1"/>
  <c r="H156" i="1"/>
  <c r="I156" i="1"/>
  <c r="J156" i="1"/>
  <c r="D157" i="1"/>
  <c r="D158" i="1"/>
  <c r="D159" i="1"/>
  <c r="D160" i="1"/>
  <c r="D161" i="1"/>
  <c r="D162" i="1"/>
  <c r="D163" i="1"/>
  <c r="D164" i="1"/>
  <c r="E165" i="1"/>
  <c r="F165" i="1"/>
  <c r="G165" i="1"/>
  <c r="H165" i="1"/>
  <c r="I165" i="1"/>
  <c r="J165" i="1"/>
  <c r="D166" i="1"/>
  <c r="D167" i="1"/>
  <c r="D168" i="1"/>
  <c r="E169" i="1"/>
  <c r="F169" i="1"/>
  <c r="G169" i="1"/>
  <c r="H169" i="1"/>
  <c r="I169" i="1"/>
  <c r="J169" i="1"/>
  <c r="D170" i="1"/>
  <c r="D171" i="1"/>
  <c r="D172" i="1"/>
  <c r="D173" i="1"/>
  <c r="E175" i="1"/>
  <c r="F175" i="1"/>
  <c r="G175" i="1"/>
  <c r="H175" i="1"/>
  <c r="I175" i="1"/>
  <c r="J175" i="1"/>
  <c r="D176" i="1"/>
  <c r="D177" i="1"/>
  <c r="D178" i="1"/>
  <c r="D179" i="1"/>
  <c r="D180" i="1"/>
  <c r="D181" i="1"/>
  <c r="E182" i="1"/>
  <c r="F182" i="1"/>
  <c r="G182" i="1"/>
  <c r="H182" i="1"/>
  <c r="I182" i="1"/>
  <c r="J182" i="1"/>
  <c r="D183" i="1"/>
  <c r="D184" i="1"/>
  <c r="D185" i="1"/>
  <c r="D186" i="1"/>
  <c r="E187" i="1"/>
  <c r="F187" i="1"/>
  <c r="G187" i="1"/>
  <c r="H187" i="1"/>
  <c r="I187" i="1"/>
  <c r="J187" i="1"/>
  <c r="D188" i="1"/>
  <c r="D189" i="1"/>
  <c r="D190" i="1"/>
  <c r="D191" i="1"/>
  <c r="D192" i="1"/>
  <c r="D193" i="1"/>
  <c r="E194" i="1"/>
  <c r="F194" i="1"/>
  <c r="G194" i="1"/>
  <c r="H194" i="1"/>
  <c r="I194" i="1"/>
  <c r="J194" i="1"/>
  <c r="D195" i="1"/>
  <c r="D196" i="1"/>
  <c r="D197" i="1"/>
  <c r="D198" i="1"/>
  <c r="E199" i="1"/>
  <c r="F199" i="1"/>
  <c r="G199" i="1"/>
  <c r="H199" i="1"/>
  <c r="I199" i="1"/>
  <c r="J199" i="1"/>
  <c r="D200" i="1"/>
  <c r="E201" i="1"/>
  <c r="F201" i="1"/>
  <c r="G201" i="1"/>
  <c r="H201" i="1"/>
  <c r="I201" i="1"/>
  <c r="J201" i="1"/>
  <c r="D202" i="1"/>
  <c r="D203" i="1"/>
  <c r="E204" i="1"/>
  <c r="F204" i="1"/>
  <c r="G204" i="1"/>
  <c r="H204" i="1"/>
  <c r="I204" i="1"/>
  <c r="J204" i="1"/>
  <c r="D205" i="1"/>
  <c r="D206" i="1"/>
  <c r="J20" i="1" l="1"/>
  <c r="F20" i="1"/>
  <c r="E20" i="1"/>
  <c r="E7" i="1" s="1"/>
  <c r="D14" i="1"/>
  <c r="D165" i="1"/>
  <c r="D201" i="1"/>
  <c r="I20" i="1"/>
  <c r="I7" i="1" s="1"/>
  <c r="J174" i="1"/>
  <c r="F174" i="1"/>
  <c r="D116" i="1"/>
  <c r="D42" i="1"/>
  <c r="J7" i="1"/>
  <c r="H45" i="1"/>
  <c r="I174" i="1"/>
  <c r="D175" i="1"/>
  <c r="D169" i="1"/>
  <c r="J146" i="1"/>
  <c r="F146" i="1"/>
  <c r="J109" i="1"/>
  <c r="D74" i="1"/>
  <c r="G20" i="1"/>
  <c r="G7" i="1" s="1"/>
  <c r="F7" i="1"/>
  <c r="D187" i="1"/>
  <c r="D182" i="1"/>
  <c r="H174" i="1"/>
  <c r="I146" i="1"/>
  <c r="I109" i="1"/>
  <c r="D129" i="1"/>
  <c r="G109" i="1"/>
  <c r="D87" i="1"/>
  <c r="D79" i="1"/>
  <c r="D58" i="1"/>
  <c r="D36" i="1"/>
  <c r="D30" i="1"/>
  <c r="D27" i="1"/>
  <c r="D204" i="1"/>
  <c r="D199" i="1"/>
  <c r="D194" i="1"/>
  <c r="G174" i="1"/>
  <c r="D121" i="1"/>
  <c r="F109" i="1"/>
  <c r="D66" i="1"/>
  <c r="I45" i="1"/>
  <c r="E174" i="1"/>
  <c r="D147" i="1"/>
  <c r="E146" i="1"/>
  <c r="D102" i="1"/>
  <c r="D97" i="1"/>
  <c r="D83" i="1"/>
  <c r="D52" i="1"/>
  <c r="D46" i="1"/>
  <c r="H146" i="1"/>
  <c r="D110" i="1"/>
  <c r="E109" i="1"/>
  <c r="G45" i="1"/>
  <c r="E45" i="1"/>
  <c r="D156" i="1"/>
  <c r="G146" i="1"/>
  <c r="D137" i="1"/>
  <c r="D132" i="1"/>
  <c r="H109" i="1"/>
  <c r="J45" i="1"/>
  <c r="F45" i="1"/>
  <c r="H20" i="1"/>
  <c r="D22" i="1"/>
  <c r="D8" i="1"/>
  <c r="AB206" i="1"/>
  <c r="AB205" i="1"/>
  <c r="AH204" i="1"/>
  <c r="AG204" i="1"/>
  <c r="AF204" i="1"/>
  <c r="AE204" i="1"/>
  <c r="AD204" i="1"/>
  <c r="AC204" i="1"/>
  <c r="AB203" i="1"/>
  <c r="AB202" i="1"/>
  <c r="AH201" i="1"/>
  <c r="AG201" i="1"/>
  <c r="AF201" i="1"/>
  <c r="AE201" i="1"/>
  <c r="AD201" i="1"/>
  <c r="AC201" i="1"/>
  <c r="AB200" i="1"/>
  <c r="AH199" i="1"/>
  <c r="AG199" i="1"/>
  <c r="AF199" i="1"/>
  <c r="AE199" i="1"/>
  <c r="AD199" i="1"/>
  <c r="AC199" i="1"/>
  <c r="AB198" i="1"/>
  <c r="AB197" i="1"/>
  <c r="AB196" i="1"/>
  <c r="AB195" i="1"/>
  <c r="AH194" i="1"/>
  <c r="AG194" i="1"/>
  <c r="AF194" i="1"/>
  <c r="AE194" i="1"/>
  <c r="AD194" i="1"/>
  <c r="AC194" i="1"/>
  <c r="AB193" i="1"/>
  <c r="AB192" i="1"/>
  <c r="AB191" i="1"/>
  <c r="AB190" i="1"/>
  <c r="AB189" i="1"/>
  <c r="AB188" i="1"/>
  <c r="AH187" i="1"/>
  <c r="AG187" i="1"/>
  <c r="AF187" i="1"/>
  <c r="AE187" i="1"/>
  <c r="AD187" i="1"/>
  <c r="AC187" i="1"/>
  <c r="AB186" i="1"/>
  <c r="AB185" i="1"/>
  <c r="AB184" i="1"/>
  <c r="AB183" i="1"/>
  <c r="AH182" i="1"/>
  <c r="AG182" i="1"/>
  <c r="AF182" i="1"/>
  <c r="AE182" i="1"/>
  <c r="AD182" i="1"/>
  <c r="AC182" i="1"/>
  <c r="AB181" i="1"/>
  <c r="AB180" i="1"/>
  <c r="AB179" i="1"/>
  <c r="AB178" i="1"/>
  <c r="AB177" i="1"/>
  <c r="AB176" i="1"/>
  <c r="AH175" i="1"/>
  <c r="AG175" i="1"/>
  <c r="AF175" i="1"/>
  <c r="AE175" i="1"/>
  <c r="AD175" i="1"/>
  <c r="AC175" i="1"/>
  <c r="AB173" i="1"/>
  <c r="AB172" i="1"/>
  <c r="AB171" i="1"/>
  <c r="AB170" i="1"/>
  <c r="AH169" i="1"/>
  <c r="AG169" i="1"/>
  <c r="AF169" i="1"/>
  <c r="AE169" i="1"/>
  <c r="AD169" i="1"/>
  <c r="AC169" i="1"/>
  <c r="AB168" i="1"/>
  <c r="AB167" i="1"/>
  <c r="AB166" i="1"/>
  <c r="AH165" i="1"/>
  <c r="AG165" i="1"/>
  <c r="AF165" i="1"/>
  <c r="AE165" i="1"/>
  <c r="AD165" i="1"/>
  <c r="AC165" i="1"/>
  <c r="AB164" i="1"/>
  <c r="AB163" i="1"/>
  <c r="AB162" i="1"/>
  <c r="AB161" i="1"/>
  <c r="AB160" i="1"/>
  <c r="AB159" i="1"/>
  <c r="AB158" i="1"/>
  <c r="AB157" i="1"/>
  <c r="AH156" i="1"/>
  <c r="AG156" i="1"/>
  <c r="AF156" i="1"/>
  <c r="AE156" i="1"/>
  <c r="AD156" i="1"/>
  <c r="AC156" i="1"/>
  <c r="AB155" i="1"/>
  <c r="AB154" i="1"/>
  <c r="AB153" i="1"/>
  <c r="AB152" i="1"/>
  <c r="AB151" i="1"/>
  <c r="AB150" i="1"/>
  <c r="AB149" i="1"/>
  <c r="AB148" i="1"/>
  <c r="AH147" i="1"/>
  <c r="AG147" i="1"/>
  <c r="AF147" i="1"/>
  <c r="AE147" i="1"/>
  <c r="AD147" i="1"/>
  <c r="AC147" i="1"/>
  <c r="AB145" i="1"/>
  <c r="AB144" i="1"/>
  <c r="AB143" i="1"/>
  <c r="AB142" i="1"/>
  <c r="AB141" i="1"/>
  <c r="AB140" i="1"/>
  <c r="AB139" i="1"/>
  <c r="AB138" i="1"/>
  <c r="AH137" i="1"/>
  <c r="AG137" i="1"/>
  <c r="AF137" i="1"/>
  <c r="AE137" i="1"/>
  <c r="AD137" i="1"/>
  <c r="AC137" i="1"/>
  <c r="AB136" i="1"/>
  <c r="AB135" i="1"/>
  <c r="AB134" i="1"/>
  <c r="AB133" i="1"/>
  <c r="AH132" i="1"/>
  <c r="AG132" i="1"/>
  <c r="AF132" i="1"/>
  <c r="AE132" i="1"/>
  <c r="AD132" i="1"/>
  <c r="AC132" i="1"/>
  <c r="AB131" i="1"/>
  <c r="AB130" i="1"/>
  <c r="AH129" i="1"/>
  <c r="AG129" i="1"/>
  <c r="AF129" i="1"/>
  <c r="AE129" i="1"/>
  <c r="AD129" i="1"/>
  <c r="AC129" i="1"/>
  <c r="AB128" i="1"/>
  <c r="AB127" i="1"/>
  <c r="AB126" i="1"/>
  <c r="AB125" i="1"/>
  <c r="AB124" i="1"/>
  <c r="AB123" i="1"/>
  <c r="AB122" i="1"/>
  <c r="AH121" i="1"/>
  <c r="AG121" i="1"/>
  <c r="AF121" i="1"/>
  <c r="AE121" i="1"/>
  <c r="AD121" i="1"/>
  <c r="AC121" i="1"/>
  <c r="AB120" i="1"/>
  <c r="AB119" i="1"/>
  <c r="AB118" i="1"/>
  <c r="AB117" i="1"/>
  <c r="AH116" i="1"/>
  <c r="AG116" i="1"/>
  <c r="AF116" i="1"/>
  <c r="AE116" i="1"/>
  <c r="AD116" i="1"/>
  <c r="AC116" i="1"/>
  <c r="AB115" i="1"/>
  <c r="AB114" i="1"/>
  <c r="AB113" i="1"/>
  <c r="AB112" i="1"/>
  <c r="AB111" i="1"/>
  <c r="AH110" i="1"/>
  <c r="AG110" i="1"/>
  <c r="AF110" i="1"/>
  <c r="AE110" i="1"/>
  <c r="AD110" i="1"/>
  <c r="AC110" i="1"/>
  <c r="AB108" i="1"/>
  <c r="AB107" i="1"/>
  <c r="AB106" i="1"/>
  <c r="AB105" i="1"/>
  <c r="AB104" i="1"/>
  <c r="AB103" i="1"/>
  <c r="AH102" i="1"/>
  <c r="AG102" i="1"/>
  <c r="AF102" i="1"/>
  <c r="AE102" i="1"/>
  <c r="AD102" i="1"/>
  <c r="AC102" i="1"/>
  <c r="AB101" i="1"/>
  <c r="AB100" i="1"/>
  <c r="AB99" i="1"/>
  <c r="AB98" i="1"/>
  <c r="AH97" i="1"/>
  <c r="AG97" i="1"/>
  <c r="AF97" i="1"/>
  <c r="AE97" i="1"/>
  <c r="AD97" i="1"/>
  <c r="AC97" i="1"/>
  <c r="AB96" i="1"/>
  <c r="AB95" i="1"/>
  <c r="AB94" i="1"/>
  <c r="AB93" i="1"/>
  <c r="AB92" i="1"/>
  <c r="AB91" i="1"/>
  <c r="AB90" i="1"/>
  <c r="AB89" i="1"/>
  <c r="AB88" i="1"/>
  <c r="AH87" i="1"/>
  <c r="AG87" i="1"/>
  <c r="AF87" i="1"/>
  <c r="AE87" i="1"/>
  <c r="AD87" i="1"/>
  <c r="AC87" i="1"/>
  <c r="AB86" i="1"/>
  <c r="AB85" i="1"/>
  <c r="AB84" i="1"/>
  <c r="AH83" i="1"/>
  <c r="AG83" i="1"/>
  <c r="AF83" i="1"/>
  <c r="AE83" i="1"/>
  <c r="AD83" i="1"/>
  <c r="AC83" i="1"/>
  <c r="AB82" i="1"/>
  <c r="AB81" i="1"/>
  <c r="AB80" i="1"/>
  <c r="AH79" i="1"/>
  <c r="AG79" i="1"/>
  <c r="AF79" i="1"/>
  <c r="AE79" i="1"/>
  <c r="AD79" i="1"/>
  <c r="AC79" i="1"/>
  <c r="AB78" i="1"/>
  <c r="AB77" i="1"/>
  <c r="AB76" i="1"/>
  <c r="AB75" i="1"/>
  <c r="AH74" i="1"/>
  <c r="AG74" i="1"/>
  <c r="AF74" i="1"/>
  <c r="AE74" i="1"/>
  <c r="AD74" i="1"/>
  <c r="AC74" i="1"/>
  <c r="AB73" i="1"/>
  <c r="AB72" i="1"/>
  <c r="AB71" i="1"/>
  <c r="AB70" i="1"/>
  <c r="AB69" i="1"/>
  <c r="AB68" i="1"/>
  <c r="AB67" i="1"/>
  <c r="AH66" i="1"/>
  <c r="AG66" i="1"/>
  <c r="AF66" i="1"/>
  <c r="AE66" i="1"/>
  <c r="AD66" i="1"/>
  <c r="AC66" i="1"/>
  <c r="AB65" i="1"/>
  <c r="AB64" i="1"/>
  <c r="AB63" i="1"/>
  <c r="AB62" i="1"/>
  <c r="AB61" i="1"/>
  <c r="AB60" i="1"/>
  <c r="AB59" i="1"/>
  <c r="AH58" i="1"/>
  <c r="AG58" i="1"/>
  <c r="AF58" i="1"/>
  <c r="AE58" i="1"/>
  <c r="AD58" i="1"/>
  <c r="AC58" i="1"/>
  <c r="AB57" i="1"/>
  <c r="AB56" i="1"/>
  <c r="AB55" i="1"/>
  <c r="AB54" i="1"/>
  <c r="AB53" i="1"/>
  <c r="AH52" i="1"/>
  <c r="AG52" i="1"/>
  <c r="AF52" i="1"/>
  <c r="AE52" i="1"/>
  <c r="AD52" i="1"/>
  <c r="AC52" i="1"/>
  <c r="AB51" i="1"/>
  <c r="AB50" i="1"/>
  <c r="AB49" i="1"/>
  <c r="AB48" i="1"/>
  <c r="AB47" i="1"/>
  <c r="AH46" i="1"/>
  <c r="AG46" i="1"/>
  <c r="AF46" i="1"/>
  <c r="AE46" i="1"/>
  <c r="AD46" i="1"/>
  <c r="AC46" i="1"/>
  <c r="AB44" i="1"/>
  <c r="AB43" i="1"/>
  <c r="AH42" i="1"/>
  <c r="AG42" i="1"/>
  <c r="AF42" i="1"/>
  <c r="AE42" i="1"/>
  <c r="AD42" i="1"/>
  <c r="AC42" i="1"/>
  <c r="AB41" i="1"/>
  <c r="AB40" i="1"/>
  <c r="AB39" i="1"/>
  <c r="AB38" i="1"/>
  <c r="AB37" i="1"/>
  <c r="AH36" i="1"/>
  <c r="AG36" i="1"/>
  <c r="AF36" i="1"/>
  <c r="AE36" i="1"/>
  <c r="AD36" i="1"/>
  <c r="AC36" i="1"/>
  <c r="AB35" i="1"/>
  <c r="AB34" i="1"/>
  <c r="AB33" i="1"/>
  <c r="AB32" i="1"/>
  <c r="AB31" i="1"/>
  <c r="AH30" i="1"/>
  <c r="AG30" i="1"/>
  <c r="AF30" i="1"/>
  <c r="AE30" i="1"/>
  <c r="AD30" i="1"/>
  <c r="AC30" i="1"/>
  <c r="AB29" i="1"/>
  <c r="AB28" i="1"/>
  <c r="AH27" i="1"/>
  <c r="AG27" i="1"/>
  <c r="AF27" i="1"/>
  <c r="AE27" i="1"/>
  <c r="AD27" i="1"/>
  <c r="AC27" i="1"/>
  <c r="AB26" i="1"/>
  <c r="AB25" i="1"/>
  <c r="AB24" i="1"/>
  <c r="AB23" i="1"/>
  <c r="AH22" i="1"/>
  <c r="AG22" i="1"/>
  <c r="AF22" i="1"/>
  <c r="AE22" i="1"/>
  <c r="AD22" i="1"/>
  <c r="AC22" i="1"/>
  <c r="AB21" i="1"/>
  <c r="AB19" i="1"/>
  <c r="AB18" i="1"/>
  <c r="AB17" i="1"/>
  <c r="AB16" i="1"/>
  <c r="AB15" i="1"/>
  <c r="AH14" i="1"/>
  <c r="AG14" i="1"/>
  <c r="AF14" i="1"/>
  <c r="AE14" i="1"/>
  <c r="AD14" i="1"/>
  <c r="AC14" i="1"/>
  <c r="AB13" i="1"/>
  <c r="AB12" i="1"/>
  <c r="AB11" i="1"/>
  <c r="AB10" i="1"/>
  <c r="AB9" i="1"/>
  <c r="AH8" i="1"/>
  <c r="AG8" i="1"/>
  <c r="AF8" i="1"/>
  <c r="AE8" i="1"/>
  <c r="AD8" i="1"/>
  <c r="AC8" i="1"/>
  <c r="T206" i="1"/>
  <c r="T205" i="1"/>
  <c r="Z204" i="1"/>
  <c r="Y204" i="1"/>
  <c r="X204" i="1"/>
  <c r="W204" i="1"/>
  <c r="V204" i="1"/>
  <c r="U204" i="1"/>
  <c r="T203" i="1"/>
  <c r="T202" i="1"/>
  <c r="Z201" i="1"/>
  <c r="Y201" i="1"/>
  <c r="X201" i="1"/>
  <c r="W201" i="1"/>
  <c r="V201" i="1"/>
  <c r="U201" i="1"/>
  <c r="T200" i="1"/>
  <c r="Z199" i="1"/>
  <c r="Y199" i="1"/>
  <c r="X199" i="1"/>
  <c r="W199" i="1"/>
  <c r="V199" i="1"/>
  <c r="U199" i="1"/>
  <c r="T198" i="1"/>
  <c r="T197" i="1"/>
  <c r="T196" i="1"/>
  <c r="T195" i="1"/>
  <c r="Z194" i="1"/>
  <c r="Y194" i="1"/>
  <c r="X194" i="1"/>
  <c r="W194" i="1"/>
  <c r="V194" i="1"/>
  <c r="U194" i="1"/>
  <c r="T193" i="1"/>
  <c r="T192" i="1"/>
  <c r="T191" i="1"/>
  <c r="T190" i="1"/>
  <c r="T189" i="1"/>
  <c r="T188" i="1"/>
  <c r="Z187" i="1"/>
  <c r="Y187" i="1"/>
  <c r="X187" i="1"/>
  <c r="W187" i="1"/>
  <c r="V187" i="1"/>
  <c r="U187" i="1"/>
  <c r="T186" i="1"/>
  <c r="T185" i="1"/>
  <c r="T184" i="1"/>
  <c r="T183" i="1"/>
  <c r="Z182" i="1"/>
  <c r="Y182" i="1"/>
  <c r="X182" i="1"/>
  <c r="W182" i="1"/>
  <c r="V182" i="1"/>
  <c r="U182" i="1"/>
  <c r="T181" i="1"/>
  <c r="T180" i="1"/>
  <c r="T179" i="1"/>
  <c r="T178" i="1"/>
  <c r="T177" i="1"/>
  <c r="T176" i="1"/>
  <c r="Z175" i="1"/>
  <c r="Y175" i="1"/>
  <c r="X175" i="1"/>
  <c r="W175" i="1"/>
  <c r="V175" i="1"/>
  <c r="U175" i="1"/>
  <c r="T173" i="1"/>
  <c r="T172" i="1"/>
  <c r="T171" i="1"/>
  <c r="T170" i="1"/>
  <c r="Z169" i="1"/>
  <c r="Y169" i="1"/>
  <c r="X169" i="1"/>
  <c r="W169" i="1"/>
  <c r="V169" i="1"/>
  <c r="U169" i="1"/>
  <c r="T168" i="1"/>
  <c r="T167" i="1"/>
  <c r="T166" i="1"/>
  <c r="Z165" i="1"/>
  <c r="Y165" i="1"/>
  <c r="X165" i="1"/>
  <c r="W165" i="1"/>
  <c r="V165" i="1"/>
  <c r="U165" i="1"/>
  <c r="T164" i="1"/>
  <c r="T163" i="1"/>
  <c r="T162" i="1"/>
  <c r="T161" i="1"/>
  <c r="T160" i="1"/>
  <c r="T159" i="1"/>
  <c r="T158" i="1"/>
  <c r="T157" i="1"/>
  <c r="Z156" i="1"/>
  <c r="Y156" i="1"/>
  <c r="X156" i="1"/>
  <c r="W156" i="1"/>
  <c r="V156" i="1"/>
  <c r="U156" i="1"/>
  <c r="T155" i="1"/>
  <c r="T154" i="1"/>
  <c r="T153" i="1"/>
  <c r="T152" i="1"/>
  <c r="T151" i="1"/>
  <c r="T150" i="1"/>
  <c r="T149" i="1"/>
  <c r="T148" i="1"/>
  <c r="Z147" i="1"/>
  <c r="Y147" i="1"/>
  <c r="X147" i="1"/>
  <c r="W147" i="1"/>
  <c r="V147" i="1"/>
  <c r="U147" i="1"/>
  <c r="T145" i="1"/>
  <c r="T144" i="1"/>
  <c r="T143" i="1"/>
  <c r="T142" i="1"/>
  <c r="T141" i="1"/>
  <c r="T140" i="1"/>
  <c r="T139" i="1"/>
  <c r="T138" i="1"/>
  <c r="Z137" i="1"/>
  <c r="Y137" i="1"/>
  <c r="X137" i="1"/>
  <c r="W137" i="1"/>
  <c r="V137" i="1"/>
  <c r="U137" i="1"/>
  <c r="T136" i="1"/>
  <c r="T135" i="1"/>
  <c r="T134" i="1"/>
  <c r="T133" i="1"/>
  <c r="Z132" i="1"/>
  <c r="Y132" i="1"/>
  <c r="X132" i="1"/>
  <c r="W132" i="1"/>
  <c r="V132" i="1"/>
  <c r="U132" i="1"/>
  <c r="T131" i="1"/>
  <c r="T130" i="1"/>
  <c r="Z129" i="1"/>
  <c r="Y129" i="1"/>
  <c r="X129" i="1"/>
  <c r="W129" i="1"/>
  <c r="V129" i="1"/>
  <c r="U129" i="1"/>
  <c r="T128" i="1"/>
  <c r="T127" i="1"/>
  <c r="T126" i="1"/>
  <c r="T125" i="1"/>
  <c r="T124" i="1"/>
  <c r="T123" i="1"/>
  <c r="T122" i="1"/>
  <c r="Z121" i="1"/>
  <c r="Y121" i="1"/>
  <c r="X121" i="1"/>
  <c r="W121" i="1"/>
  <c r="V121" i="1"/>
  <c r="U121" i="1"/>
  <c r="T120" i="1"/>
  <c r="T119" i="1"/>
  <c r="T118" i="1"/>
  <c r="T117" i="1"/>
  <c r="Z116" i="1"/>
  <c r="Y116" i="1"/>
  <c r="X116" i="1"/>
  <c r="W116" i="1"/>
  <c r="V116" i="1"/>
  <c r="U116" i="1"/>
  <c r="T115" i="1"/>
  <c r="T114" i="1"/>
  <c r="T113" i="1"/>
  <c r="T112" i="1"/>
  <c r="T111" i="1"/>
  <c r="Z110" i="1"/>
  <c r="Y110" i="1"/>
  <c r="X110" i="1"/>
  <c r="W110" i="1"/>
  <c r="V110" i="1"/>
  <c r="U110" i="1"/>
  <c r="T108" i="1"/>
  <c r="T107" i="1"/>
  <c r="T106" i="1"/>
  <c r="T105" i="1"/>
  <c r="T104" i="1"/>
  <c r="T103" i="1"/>
  <c r="Z102" i="1"/>
  <c r="Y102" i="1"/>
  <c r="X102" i="1"/>
  <c r="W102" i="1"/>
  <c r="V102" i="1"/>
  <c r="U102" i="1"/>
  <c r="T101" i="1"/>
  <c r="T100" i="1"/>
  <c r="T99" i="1"/>
  <c r="T98" i="1"/>
  <c r="Z97" i="1"/>
  <c r="Y97" i="1"/>
  <c r="X97" i="1"/>
  <c r="W97" i="1"/>
  <c r="V97" i="1"/>
  <c r="U97" i="1"/>
  <c r="T96" i="1"/>
  <c r="T95" i="1"/>
  <c r="T94" i="1"/>
  <c r="T93" i="1"/>
  <c r="T92" i="1"/>
  <c r="T91" i="1"/>
  <c r="T90" i="1"/>
  <c r="T89" i="1"/>
  <c r="T88" i="1"/>
  <c r="Z87" i="1"/>
  <c r="Y87" i="1"/>
  <c r="X87" i="1"/>
  <c r="W87" i="1"/>
  <c r="V87" i="1"/>
  <c r="U87" i="1"/>
  <c r="T86" i="1"/>
  <c r="T85" i="1"/>
  <c r="T84" i="1"/>
  <c r="Z83" i="1"/>
  <c r="Y83" i="1"/>
  <c r="X83" i="1"/>
  <c r="W83" i="1"/>
  <c r="V83" i="1"/>
  <c r="U83" i="1"/>
  <c r="T82" i="1"/>
  <c r="T81" i="1"/>
  <c r="T80" i="1"/>
  <c r="Z79" i="1"/>
  <c r="Y79" i="1"/>
  <c r="X79" i="1"/>
  <c r="W79" i="1"/>
  <c r="V79" i="1"/>
  <c r="U79" i="1"/>
  <c r="T78" i="1"/>
  <c r="T77" i="1"/>
  <c r="T76" i="1"/>
  <c r="T75" i="1"/>
  <c r="Z74" i="1"/>
  <c r="Y74" i="1"/>
  <c r="X74" i="1"/>
  <c r="W74" i="1"/>
  <c r="V74" i="1"/>
  <c r="U74" i="1"/>
  <c r="T73" i="1"/>
  <c r="T72" i="1"/>
  <c r="T71" i="1"/>
  <c r="T70" i="1"/>
  <c r="T69" i="1"/>
  <c r="T68" i="1"/>
  <c r="T67" i="1"/>
  <c r="Z66" i="1"/>
  <c r="Y66" i="1"/>
  <c r="X66" i="1"/>
  <c r="W66" i="1"/>
  <c r="V66" i="1"/>
  <c r="U66" i="1"/>
  <c r="T65" i="1"/>
  <c r="T64" i="1"/>
  <c r="T63" i="1"/>
  <c r="T62" i="1"/>
  <c r="T61" i="1"/>
  <c r="T60" i="1"/>
  <c r="T59" i="1"/>
  <c r="Z58" i="1"/>
  <c r="Y58" i="1"/>
  <c r="X58" i="1"/>
  <c r="W58" i="1"/>
  <c r="V58" i="1"/>
  <c r="U58" i="1"/>
  <c r="T57" i="1"/>
  <c r="T56" i="1"/>
  <c r="T55" i="1"/>
  <c r="T54" i="1"/>
  <c r="T53" i="1"/>
  <c r="Z52" i="1"/>
  <c r="Y52" i="1"/>
  <c r="X52" i="1"/>
  <c r="W52" i="1"/>
  <c r="V52" i="1"/>
  <c r="U52" i="1"/>
  <c r="T51" i="1"/>
  <c r="T50" i="1"/>
  <c r="T49" i="1"/>
  <c r="T48" i="1"/>
  <c r="T47" i="1"/>
  <c r="Z46" i="1"/>
  <c r="Y46" i="1"/>
  <c r="X46" i="1"/>
  <c r="W46" i="1"/>
  <c r="V46" i="1"/>
  <c r="U46" i="1"/>
  <c r="T44" i="1"/>
  <c r="T43" i="1"/>
  <c r="Z42" i="1"/>
  <c r="Y42" i="1"/>
  <c r="X42" i="1"/>
  <c r="W42" i="1"/>
  <c r="V42" i="1"/>
  <c r="U42" i="1"/>
  <c r="T41" i="1"/>
  <c r="T40" i="1"/>
  <c r="T39" i="1"/>
  <c r="T38" i="1"/>
  <c r="T37" i="1"/>
  <c r="Z36" i="1"/>
  <c r="Y36" i="1"/>
  <c r="X36" i="1"/>
  <c r="W36" i="1"/>
  <c r="V36" i="1"/>
  <c r="U36" i="1"/>
  <c r="T35" i="1"/>
  <c r="T34" i="1"/>
  <c r="T33" i="1"/>
  <c r="T32" i="1"/>
  <c r="T31" i="1"/>
  <c r="Z30" i="1"/>
  <c r="Y30" i="1"/>
  <c r="X30" i="1"/>
  <c r="W30" i="1"/>
  <c r="V30" i="1"/>
  <c r="U30" i="1"/>
  <c r="T29" i="1"/>
  <c r="T28" i="1"/>
  <c r="Z27" i="1"/>
  <c r="Y27" i="1"/>
  <c r="X27" i="1"/>
  <c r="W27" i="1"/>
  <c r="V27" i="1"/>
  <c r="U27" i="1"/>
  <c r="T26" i="1"/>
  <c r="T25" i="1"/>
  <c r="T24" i="1"/>
  <c r="T23" i="1"/>
  <c r="Z22" i="1"/>
  <c r="Y22" i="1"/>
  <c r="X22" i="1"/>
  <c r="W22" i="1"/>
  <c r="V22" i="1"/>
  <c r="U22" i="1"/>
  <c r="T21" i="1"/>
  <c r="T19" i="1"/>
  <c r="T18" i="1"/>
  <c r="T17" i="1"/>
  <c r="T16" i="1"/>
  <c r="T15" i="1"/>
  <c r="Z14" i="1"/>
  <c r="Y14" i="1"/>
  <c r="X14" i="1"/>
  <c r="W14" i="1"/>
  <c r="V14" i="1"/>
  <c r="U14" i="1"/>
  <c r="T13" i="1"/>
  <c r="T12" i="1"/>
  <c r="T11" i="1"/>
  <c r="T10" i="1"/>
  <c r="T9" i="1"/>
  <c r="Z8" i="1"/>
  <c r="Y8" i="1"/>
  <c r="X8" i="1"/>
  <c r="W8" i="1"/>
  <c r="V8" i="1"/>
  <c r="U8" i="1"/>
  <c r="L206" i="1"/>
  <c r="C206" i="1" s="1"/>
  <c r="L205" i="1"/>
  <c r="R204" i="1"/>
  <c r="Q204" i="1"/>
  <c r="P204" i="1"/>
  <c r="O204" i="1"/>
  <c r="N204" i="1"/>
  <c r="M204" i="1"/>
  <c r="L203" i="1"/>
  <c r="C203" i="1" s="1"/>
  <c r="L202" i="1"/>
  <c r="R201" i="1"/>
  <c r="Q201" i="1"/>
  <c r="P201" i="1"/>
  <c r="O201" i="1"/>
  <c r="N201" i="1"/>
  <c r="M201" i="1"/>
  <c r="L200" i="1"/>
  <c r="C200" i="1" s="1"/>
  <c r="R199" i="1"/>
  <c r="Q199" i="1"/>
  <c r="P199" i="1"/>
  <c r="O199" i="1"/>
  <c r="N199" i="1"/>
  <c r="M199" i="1"/>
  <c r="L198" i="1"/>
  <c r="C198" i="1" s="1"/>
  <c r="L197" i="1"/>
  <c r="C197" i="1" s="1"/>
  <c r="L196" i="1"/>
  <c r="L195" i="1"/>
  <c r="C195" i="1" s="1"/>
  <c r="R194" i="1"/>
  <c r="Q194" i="1"/>
  <c r="P194" i="1"/>
  <c r="O194" i="1"/>
  <c r="N194" i="1"/>
  <c r="M194" i="1"/>
  <c r="L193" i="1"/>
  <c r="L192" i="1"/>
  <c r="C192" i="1" s="1"/>
  <c r="L191" i="1"/>
  <c r="C191" i="1" s="1"/>
  <c r="L190" i="1"/>
  <c r="C190" i="1" s="1"/>
  <c r="L189" i="1"/>
  <c r="C189" i="1" s="1"/>
  <c r="L188" i="1"/>
  <c r="C188" i="1" s="1"/>
  <c r="R187" i="1"/>
  <c r="Q187" i="1"/>
  <c r="P187" i="1"/>
  <c r="O187" i="1"/>
  <c r="N187" i="1"/>
  <c r="M187" i="1"/>
  <c r="L186" i="1"/>
  <c r="C186" i="1" s="1"/>
  <c r="L185" i="1"/>
  <c r="C185" i="1" s="1"/>
  <c r="L184" i="1"/>
  <c r="C184" i="1" s="1"/>
  <c r="L183" i="1"/>
  <c r="C183" i="1" s="1"/>
  <c r="R182" i="1"/>
  <c r="Q182" i="1"/>
  <c r="P182" i="1"/>
  <c r="O182" i="1"/>
  <c r="N182" i="1"/>
  <c r="M182" i="1"/>
  <c r="L181" i="1"/>
  <c r="C181" i="1" s="1"/>
  <c r="L180" i="1"/>
  <c r="C180" i="1" s="1"/>
  <c r="L179" i="1"/>
  <c r="L178" i="1"/>
  <c r="C178" i="1" s="1"/>
  <c r="L177" i="1"/>
  <c r="C177" i="1" s="1"/>
  <c r="L176" i="1"/>
  <c r="C176" i="1" s="1"/>
  <c r="R175" i="1"/>
  <c r="Q175" i="1"/>
  <c r="P175" i="1"/>
  <c r="O175" i="1"/>
  <c r="N175" i="1"/>
  <c r="M175" i="1"/>
  <c r="L173" i="1"/>
  <c r="C173" i="1" s="1"/>
  <c r="L172" i="1"/>
  <c r="C172" i="1" s="1"/>
  <c r="L171" i="1"/>
  <c r="C171" i="1" s="1"/>
  <c r="L170" i="1"/>
  <c r="C170" i="1" s="1"/>
  <c r="R169" i="1"/>
  <c r="Q169" i="1"/>
  <c r="P169" i="1"/>
  <c r="O169" i="1"/>
  <c r="N169" i="1"/>
  <c r="M169" i="1"/>
  <c r="L168" i="1"/>
  <c r="C168" i="1" s="1"/>
  <c r="L167" i="1"/>
  <c r="C167" i="1" s="1"/>
  <c r="L166" i="1"/>
  <c r="C166" i="1" s="1"/>
  <c r="R165" i="1"/>
  <c r="Q165" i="1"/>
  <c r="P165" i="1"/>
  <c r="O165" i="1"/>
  <c r="N165" i="1"/>
  <c r="M165" i="1"/>
  <c r="L164" i="1"/>
  <c r="C164" i="1" s="1"/>
  <c r="L163" i="1"/>
  <c r="C163" i="1" s="1"/>
  <c r="L162" i="1"/>
  <c r="C162" i="1" s="1"/>
  <c r="L161" i="1"/>
  <c r="L160" i="1"/>
  <c r="C160" i="1" s="1"/>
  <c r="L159" i="1"/>
  <c r="C159" i="1" s="1"/>
  <c r="L158" i="1"/>
  <c r="C158" i="1" s="1"/>
  <c r="L157" i="1"/>
  <c r="C157" i="1" s="1"/>
  <c r="R156" i="1"/>
  <c r="Q156" i="1"/>
  <c r="P156" i="1"/>
  <c r="O156" i="1"/>
  <c r="N156" i="1"/>
  <c r="M156" i="1"/>
  <c r="L155" i="1"/>
  <c r="C155" i="1" s="1"/>
  <c r="L154" i="1"/>
  <c r="C154" i="1" s="1"/>
  <c r="L153" i="1"/>
  <c r="C153" i="1" s="1"/>
  <c r="L152" i="1"/>
  <c r="C152" i="1" s="1"/>
  <c r="L151" i="1"/>
  <c r="C151" i="1" s="1"/>
  <c r="L150" i="1"/>
  <c r="L149" i="1"/>
  <c r="C149" i="1" s="1"/>
  <c r="L148" i="1"/>
  <c r="C148" i="1" s="1"/>
  <c r="R147" i="1"/>
  <c r="Q147" i="1"/>
  <c r="P147" i="1"/>
  <c r="O147" i="1"/>
  <c r="N147" i="1"/>
  <c r="M147" i="1"/>
  <c r="L145" i="1"/>
  <c r="C145" i="1" s="1"/>
  <c r="L144" i="1"/>
  <c r="C144" i="1" s="1"/>
  <c r="L143" i="1"/>
  <c r="C143" i="1" s="1"/>
  <c r="L142" i="1"/>
  <c r="C142" i="1" s="1"/>
  <c r="L141" i="1"/>
  <c r="C141" i="1" s="1"/>
  <c r="L140" i="1"/>
  <c r="C140" i="1" s="1"/>
  <c r="L139" i="1"/>
  <c r="C139" i="1" s="1"/>
  <c r="L138" i="1"/>
  <c r="R137" i="1"/>
  <c r="Q137" i="1"/>
  <c r="P137" i="1"/>
  <c r="O137" i="1"/>
  <c r="N137" i="1"/>
  <c r="M137" i="1"/>
  <c r="L136" i="1"/>
  <c r="C136" i="1" s="1"/>
  <c r="L135" i="1"/>
  <c r="L134" i="1"/>
  <c r="C134" i="1" s="1"/>
  <c r="L133" i="1"/>
  <c r="C133" i="1" s="1"/>
  <c r="R132" i="1"/>
  <c r="Q132" i="1"/>
  <c r="P132" i="1"/>
  <c r="O132" i="1"/>
  <c r="N132" i="1"/>
  <c r="M132" i="1"/>
  <c r="L131" i="1"/>
  <c r="C131" i="1" s="1"/>
  <c r="L130" i="1"/>
  <c r="C130" i="1" s="1"/>
  <c r="R129" i="1"/>
  <c r="Q129" i="1"/>
  <c r="P129" i="1"/>
  <c r="O129" i="1"/>
  <c r="N129" i="1"/>
  <c r="M129" i="1"/>
  <c r="L128" i="1"/>
  <c r="C128" i="1" s="1"/>
  <c r="L127" i="1"/>
  <c r="C127" i="1" s="1"/>
  <c r="L126" i="1"/>
  <c r="C126" i="1" s="1"/>
  <c r="L125" i="1"/>
  <c r="C125" i="1" s="1"/>
  <c r="L124" i="1"/>
  <c r="C124" i="1" s="1"/>
  <c r="L123" i="1"/>
  <c r="C123" i="1" s="1"/>
  <c r="L122" i="1"/>
  <c r="C122" i="1" s="1"/>
  <c r="R121" i="1"/>
  <c r="Q121" i="1"/>
  <c r="P121" i="1"/>
  <c r="O121" i="1"/>
  <c r="N121" i="1"/>
  <c r="M121" i="1"/>
  <c r="L120" i="1"/>
  <c r="C120" i="1" s="1"/>
  <c r="L119" i="1"/>
  <c r="C119" i="1" s="1"/>
  <c r="L118" i="1"/>
  <c r="L117" i="1"/>
  <c r="C117" i="1" s="1"/>
  <c r="R116" i="1"/>
  <c r="Q116" i="1"/>
  <c r="P116" i="1"/>
  <c r="O116" i="1"/>
  <c r="N116" i="1"/>
  <c r="M116" i="1"/>
  <c r="L115" i="1"/>
  <c r="L114" i="1"/>
  <c r="C114" i="1" s="1"/>
  <c r="L113" i="1"/>
  <c r="C113" i="1" s="1"/>
  <c r="L112" i="1"/>
  <c r="C112" i="1" s="1"/>
  <c r="L111" i="1"/>
  <c r="C111" i="1" s="1"/>
  <c r="R110" i="1"/>
  <c r="Q110" i="1"/>
  <c r="P110" i="1"/>
  <c r="O110" i="1"/>
  <c r="N110" i="1"/>
  <c r="M110" i="1"/>
  <c r="L108" i="1"/>
  <c r="C108" i="1" s="1"/>
  <c r="L107" i="1"/>
  <c r="C107" i="1" s="1"/>
  <c r="L106" i="1"/>
  <c r="C106" i="1" s="1"/>
  <c r="L105" i="1"/>
  <c r="C105" i="1" s="1"/>
  <c r="L104" i="1"/>
  <c r="C104" i="1" s="1"/>
  <c r="L103" i="1"/>
  <c r="R102" i="1"/>
  <c r="Q102" i="1"/>
  <c r="P102" i="1"/>
  <c r="O102" i="1"/>
  <c r="N102" i="1"/>
  <c r="M102" i="1"/>
  <c r="L101" i="1"/>
  <c r="C101" i="1" s="1"/>
  <c r="L100" i="1"/>
  <c r="L99" i="1"/>
  <c r="C99" i="1" s="1"/>
  <c r="L98" i="1"/>
  <c r="C98" i="1" s="1"/>
  <c r="R97" i="1"/>
  <c r="Q97" i="1"/>
  <c r="P97" i="1"/>
  <c r="O97" i="1"/>
  <c r="N97" i="1"/>
  <c r="M97" i="1"/>
  <c r="L96" i="1"/>
  <c r="C96" i="1" s="1"/>
  <c r="L95" i="1"/>
  <c r="C95" i="1" s="1"/>
  <c r="L94" i="1"/>
  <c r="C94" i="1" s="1"/>
  <c r="L93" i="1"/>
  <c r="C93" i="1" s="1"/>
  <c r="L92" i="1"/>
  <c r="C92" i="1" s="1"/>
  <c r="L91" i="1"/>
  <c r="C91" i="1" s="1"/>
  <c r="L90" i="1"/>
  <c r="C90" i="1" s="1"/>
  <c r="L89" i="1"/>
  <c r="L88" i="1"/>
  <c r="C88" i="1" s="1"/>
  <c r="R87" i="1"/>
  <c r="Q87" i="1"/>
  <c r="P87" i="1"/>
  <c r="O87" i="1"/>
  <c r="N87" i="1"/>
  <c r="M87" i="1"/>
  <c r="L86" i="1"/>
  <c r="L85" i="1"/>
  <c r="C85" i="1" s="1"/>
  <c r="L84" i="1"/>
  <c r="C84" i="1" s="1"/>
  <c r="R83" i="1"/>
  <c r="Q83" i="1"/>
  <c r="P83" i="1"/>
  <c r="O83" i="1"/>
  <c r="N83" i="1"/>
  <c r="M83" i="1"/>
  <c r="L82" i="1"/>
  <c r="C82" i="1" s="1"/>
  <c r="L81" i="1"/>
  <c r="C81" i="1" s="1"/>
  <c r="L80" i="1"/>
  <c r="C80" i="1" s="1"/>
  <c r="R79" i="1"/>
  <c r="Q79" i="1"/>
  <c r="P79" i="1"/>
  <c r="O79" i="1"/>
  <c r="N79" i="1"/>
  <c r="M79" i="1"/>
  <c r="L78" i="1"/>
  <c r="C78" i="1" s="1"/>
  <c r="L77" i="1"/>
  <c r="C77" i="1" s="1"/>
  <c r="L76" i="1"/>
  <c r="C76" i="1" s="1"/>
  <c r="L75" i="1"/>
  <c r="C75" i="1" s="1"/>
  <c r="R74" i="1"/>
  <c r="Q74" i="1"/>
  <c r="P74" i="1"/>
  <c r="O74" i="1"/>
  <c r="N74" i="1"/>
  <c r="M74" i="1"/>
  <c r="L73" i="1"/>
  <c r="C73" i="1" s="1"/>
  <c r="L72" i="1"/>
  <c r="C72" i="1" s="1"/>
  <c r="L71" i="1"/>
  <c r="C71" i="1" s="1"/>
  <c r="L70" i="1"/>
  <c r="C70" i="1" s="1"/>
  <c r="L69" i="1"/>
  <c r="L68" i="1"/>
  <c r="C68" i="1" s="1"/>
  <c r="L67" i="1"/>
  <c r="C67" i="1" s="1"/>
  <c r="R66" i="1"/>
  <c r="Q66" i="1"/>
  <c r="P66" i="1"/>
  <c r="O66" i="1"/>
  <c r="N66" i="1"/>
  <c r="M66" i="1"/>
  <c r="L65" i="1"/>
  <c r="C65" i="1" s="1"/>
  <c r="L64" i="1"/>
  <c r="C64" i="1" s="1"/>
  <c r="L63" i="1"/>
  <c r="C63" i="1" s="1"/>
  <c r="L62" i="1"/>
  <c r="C62" i="1" s="1"/>
  <c r="L61" i="1"/>
  <c r="C61" i="1" s="1"/>
  <c r="L60" i="1"/>
  <c r="C60" i="1" s="1"/>
  <c r="L59" i="1"/>
  <c r="C59" i="1" s="1"/>
  <c r="R58" i="1"/>
  <c r="Q58" i="1"/>
  <c r="P58" i="1"/>
  <c r="O58" i="1"/>
  <c r="N58" i="1"/>
  <c r="M58" i="1"/>
  <c r="L57" i="1"/>
  <c r="C57" i="1" s="1"/>
  <c r="L56" i="1"/>
  <c r="C56" i="1" s="1"/>
  <c r="L55" i="1"/>
  <c r="L54" i="1"/>
  <c r="C54" i="1" s="1"/>
  <c r="L53" i="1"/>
  <c r="C53" i="1" s="1"/>
  <c r="R52" i="1"/>
  <c r="Q52" i="1"/>
  <c r="P52" i="1"/>
  <c r="O52" i="1"/>
  <c r="N52" i="1"/>
  <c r="M52" i="1"/>
  <c r="L51" i="1"/>
  <c r="C51" i="1" s="1"/>
  <c r="L50" i="1"/>
  <c r="C50" i="1" s="1"/>
  <c r="L49" i="1"/>
  <c r="C49" i="1" s="1"/>
  <c r="L48" i="1"/>
  <c r="C48" i="1" s="1"/>
  <c r="L47" i="1"/>
  <c r="C47" i="1" s="1"/>
  <c r="R46" i="1"/>
  <c r="Q46" i="1"/>
  <c r="P46" i="1"/>
  <c r="O46" i="1"/>
  <c r="N46" i="1"/>
  <c r="M46" i="1"/>
  <c r="L44" i="1"/>
  <c r="C44" i="1" s="1"/>
  <c r="L43" i="1"/>
  <c r="C43" i="1" s="1"/>
  <c r="R42" i="1"/>
  <c r="Q42" i="1"/>
  <c r="P42" i="1"/>
  <c r="O42" i="1"/>
  <c r="N42" i="1"/>
  <c r="M42" i="1"/>
  <c r="L41" i="1"/>
  <c r="C41" i="1" s="1"/>
  <c r="L40" i="1"/>
  <c r="C40" i="1" s="1"/>
  <c r="L39" i="1"/>
  <c r="C39" i="1" s="1"/>
  <c r="L38" i="1"/>
  <c r="C38" i="1" s="1"/>
  <c r="L37" i="1"/>
  <c r="R36" i="1"/>
  <c r="Q36" i="1"/>
  <c r="P36" i="1"/>
  <c r="O36" i="1"/>
  <c r="N36" i="1"/>
  <c r="M36" i="1"/>
  <c r="L35" i="1"/>
  <c r="C35" i="1" s="1"/>
  <c r="L34" i="1"/>
  <c r="L33" i="1"/>
  <c r="C33" i="1" s="1"/>
  <c r="L32" i="1"/>
  <c r="C32" i="1" s="1"/>
  <c r="L31" i="1"/>
  <c r="C31" i="1" s="1"/>
  <c r="R30" i="1"/>
  <c r="Q30" i="1"/>
  <c r="P30" i="1"/>
  <c r="O30" i="1"/>
  <c r="N30" i="1"/>
  <c r="M30" i="1"/>
  <c r="L29" i="1"/>
  <c r="C29" i="1" s="1"/>
  <c r="L28" i="1"/>
  <c r="C28" i="1" s="1"/>
  <c r="R27" i="1"/>
  <c r="Q27" i="1"/>
  <c r="P27" i="1"/>
  <c r="O27" i="1"/>
  <c r="N27" i="1"/>
  <c r="M27" i="1"/>
  <c r="L26" i="1"/>
  <c r="C26" i="1" s="1"/>
  <c r="L25" i="1"/>
  <c r="C25" i="1" s="1"/>
  <c r="L24" i="1"/>
  <c r="C24" i="1" s="1"/>
  <c r="L23" i="1"/>
  <c r="C23" i="1" s="1"/>
  <c r="R22" i="1"/>
  <c r="Q22" i="1"/>
  <c r="P22" i="1"/>
  <c r="O22" i="1"/>
  <c r="N22" i="1"/>
  <c r="M22" i="1"/>
  <c r="L21" i="1"/>
  <c r="C21" i="1" s="1"/>
  <c r="L19" i="1"/>
  <c r="C19" i="1" s="1"/>
  <c r="L18" i="1"/>
  <c r="C18" i="1" s="1"/>
  <c r="L17" i="1"/>
  <c r="C17" i="1" s="1"/>
  <c r="L16" i="1"/>
  <c r="L15" i="1"/>
  <c r="R14" i="1"/>
  <c r="Q14" i="1"/>
  <c r="P14" i="1"/>
  <c r="O14" i="1"/>
  <c r="N14" i="1"/>
  <c r="M14" i="1"/>
  <c r="L13" i="1"/>
  <c r="L12" i="1"/>
  <c r="C12" i="1" s="1"/>
  <c r="L11" i="1"/>
  <c r="C11" i="1" s="1"/>
  <c r="L10" i="1"/>
  <c r="C10" i="1" s="1"/>
  <c r="L9" i="1"/>
  <c r="C9" i="1" s="1"/>
  <c r="R8" i="1"/>
  <c r="Q8" i="1"/>
  <c r="P8" i="1"/>
  <c r="O8" i="1"/>
  <c r="N8" i="1"/>
  <c r="M8" i="1"/>
  <c r="C13" i="1" l="1"/>
  <c r="C16" i="1"/>
  <c r="C34" i="1"/>
  <c r="C37" i="1"/>
  <c r="C55" i="1"/>
  <c r="C69" i="1"/>
  <c r="C86" i="1"/>
  <c r="C89" i="1"/>
  <c r="C100" i="1"/>
  <c r="C103" i="1"/>
  <c r="C115" i="1"/>
  <c r="C118" i="1"/>
  <c r="C135" i="1"/>
  <c r="C138" i="1"/>
  <c r="C150" i="1"/>
  <c r="C161" i="1"/>
  <c r="C179" i="1"/>
  <c r="C193" i="1"/>
  <c r="C196" i="1"/>
  <c r="C202" i="1"/>
  <c r="C205" i="1"/>
  <c r="N20" i="1"/>
  <c r="R20" i="1"/>
  <c r="R7" i="1" s="1"/>
  <c r="Z20" i="1"/>
  <c r="Z7" i="1" s="1"/>
  <c r="I6" i="1"/>
  <c r="D174" i="1"/>
  <c r="J6" i="1"/>
  <c r="X174" i="1"/>
  <c r="AF174" i="1"/>
  <c r="C15" i="1"/>
  <c r="D20" i="1"/>
  <c r="F6" i="1"/>
  <c r="E6" i="1"/>
  <c r="D45" i="1"/>
  <c r="D146" i="1"/>
  <c r="H7" i="1"/>
  <c r="H6" i="1" s="1"/>
  <c r="D109" i="1"/>
  <c r="G6" i="1"/>
  <c r="M174" i="1"/>
  <c r="Q174" i="1"/>
  <c r="AF146" i="1"/>
  <c r="AB156" i="1"/>
  <c r="AH146" i="1"/>
  <c r="AG174" i="1"/>
  <c r="AF20" i="1"/>
  <c r="AF7" i="1" s="1"/>
  <c r="AD20" i="1"/>
  <c r="AD7" i="1" s="1"/>
  <c r="AC45" i="1"/>
  <c r="P146" i="1"/>
  <c r="N174" i="1"/>
  <c r="R174" i="1"/>
  <c r="L182" i="1"/>
  <c r="L201" i="1"/>
  <c r="U20" i="1"/>
  <c r="U7" i="1" s="1"/>
  <c r="Y20" i="1"/>
  <c r="Y7" i="1" s="1"/>
  <c r="T36" i="1"/>
  <c r="U174" i="1"/>
  <c r="Y174" i="1"/>
  <c r="T187" i="1"/>
  <c r="V174" i="1"/>
  <c r="Z174" i="1"/>
  <c r="T204" i="1"/>
  <c r="AB8" i="1"/>
  <c r="AE20" i="1"/>
  <c r="AE109" i="1"/>
  <c r="AC146" i="1"/>
  <c r="AG146" i="1"/>
  <c r="N7" i="1"/>
  <c r="L46" i="1"/>
  <c r="Q45" i="1"/>
  <c r="L79" i="1"/>
  <c r="L102" i="1"/>
  <c r="L116" i="1"/>
  <c r="AH20" i="1"/>
  <c r="AH7" i="1" s="1"/>
  <c r="T66" i="1"/>
  <c r="T83" i="1"/>
  <c r="AB116" i="1"/>
  <c r="AB129" i="1"/>
  <c r="AD174" i="1"/>
  <c r="AH174" i="1"/>
  <c r="AB182" i="1"/>
  <c r="Q20" i="1"/>
  <c r="Q7" i="1" s="1"/>
  <c r="L30" i="1"/>
  <c r="L121" i="1"/>
  <c r="O146" i="1"/>
  <c r="L165" i="1"/>
  <c r="T14" i="1"/>
  <c r="U45" i="1"/>
  <c r="Y45" i="1"/>
  <c r="T52" i="1"/>
  <c r="Z146" i="1"/>
  <c r="X146" i="1"/>
  <c r="T169" i="1"/>
  <c r="AH45" i="1"/>
  <c r="AB102" i="1"/>
  <c r="M20" i="1"/>
  <c r="M7" i="1" s="1"/>
  <c r="O109" i="1"/>
  <c r="U109" i="1"/>
  <c r="Y109" i="1"/>
  <c r="T129" i="1"/>
  <c r="W146" i="1"/>
  <c r="AG45" i="1"/>
  <c r="AB66" i="1"/>
  <c r="AB79" i="1"/>
  <c r="L8" i="1"/>
  <c r="P20" i="1"/>
  <c r="P7" i="1" s="1"/>
  <c r="L36" i="1"/>
  <c r="L52" i="1"/>
  <c r="L58" i="1"/>
  <c r="L83" i="1"/>
  <c r="N109" i="1"/>
  <c r="R109" i="1"/>
  <c r="L129" i="1"/>
  <c r="N146" i="1"/>
  <c r="R146" i="1"/>
  <c r="L169" i="1"/>
  <c r="L187" i="1"/>
  <c r="L204" i="1"/>
  <c r="T22" i="1"/>
  <c r="X20" i="1"/>
  <c r="X7" i="1" s="1"/>
  <c r="T42" i="1"/>
  <c r="X45" i="1"/>
  <c r="T58" i="1"/>
  <c r="T87" i="1"/>
  <c r="T110" i="1"/>
  <c r="X109" i="1"/>
  <c r="T132" i="1"/>
  <c r="T147" i="1"/>
  <c r="Y146" i="1"/>
  <c r="T194" i="1"/>
  <c r="AB14" i="1"/>
  <c r="AB30" i="1"/>
  <c r="AB46" i="1"/>
  <c r="AB74" i="1"/>
  <c r="AD109" i="1"/>
  <c r="AH109" i="1"/>
  <c r="AC109" i="1"/>
  <c r="AG109" i="1"/>
  <c r="AE146" i="1"/>
  <c r="AB175" i="1"/>
  <c r="AB199" i="1"/>
  <c r="AB204" i="1"/>
  <c r="V146" i="1"/>
  <c r="N45" i="1"/>
  <c r="R45" i="1"/>
  <c r="L74" i="1"/>
  <c r="L97" i="1"/>
  <c r="L110" i="1"/>
  <c r="L137" i="1"/>
  <c r="L156" i="1"/>
  <c r="L175" i="1"/>
  <c r="L199" i="1"/>
  <c r="T8" i="1"/>
  <c r="T30" i="1"/>
  <c r="T46" i="1"/>
  <c r="Z45" i="1"/>
  <c r="T79" i="1"/>
  <c r="T102" i="1"/>
  <c r="V109" i="1"/>
  <c r="Z109" i="1"/>
  <c r="T121" i="1"/>
  <c r="T165" i="1"/>
  <c r="T182" i="1"/>
  <c r="T201" i="1"/>
  <c r="AB22" i="1"/>
  <c r="AB42" i="1"/>
  <c r="AF45" i="1"/>
  <c r="AB58" i="1"/>
  <c r="AB83" i="1"/>
  <c r="AB97" i="1"/>
  <c r="AB110" i="1"/>
  <c r="AF109" i="1"/>
  <c r="AB132" i="1"/>
  <c r="AB165" i="1"/>
  <c r="AE174" i="1"/>
  <c r="AB187" i="1"/>
  <c r="AE7" i="1"/>
  <c r="L14" i="1"/>
  <c r="C14" i="1" s="1"/>
  <c r="L22" i="1"/>
  <c r="L27" i="1"/>
  <c r="L42" i="1"/>
  <c r="M45" i="1"/>
  <c r="O45" i="1"/>
  <c r="L66" i="1"/>
  <c r="C66" i="1" s="1"/>
  <c r="L87" i="1"/>
  <c r="M109" i="1"/>
  <c r="Q109" i="1"/>
  <c r="L132" i="1"/>
  <c r="M146" i="1"/>
  <c r="Q146" i="1"/>
  <c r="P174" i="1"/>
  <c r="L194" i="1"/>
  <c r="T27" i="1"/>
  <c r="W45" i="1"/>
  <c r="T74" i="1"/>
  <c r="T97" i="1"/>
  <c r="W109" i="1"/>
  <c r="T116" i="1"/>
  <c r="T137" i="1"/>
  <c r="T156" i="1"/>
  <c r="T175" i="1"/>
  <c r="T199" i="1"/>
  <c r="AB27" i="1"/>
  <c r="AG20" i="1"/>
  <c r="AG7" i="1" s="1"/>
  <c r="AB36" i="1"/>
  <c r="AB52" i="1"/>
  <c r="AE45" i="1"/>
  <c r="AB87" i="1"/>
  <c r="AB137" i="1"/>
  <c r="AB169" i="1"/>
  <c r="AB194" i="1"/>
  <c r="AB201" i="1"/>
  <c r="AC20" i="1"/>
  <c r="AB121" i="1"/>
  <c r="AB147" i="1"/>
  <c r="AC174" i="1"/>
  <c r="AD45" i="1"/>
  <c r="AD146" i="1"/>
  <c r="W20" i="1"/>
  <c r="W7" i="1" s="1"/>
  <c r="V45" i="1"/>
  <c r="U146" i="1"/>
  <c r="W174" i="1"/>
  <c r="V20" i="1"/>
  <c r="P109" i="1"/>
  <c r="P45" i="1"/>
  <c r="L147" i="1"/>
  <c r="O20" i="1"/>
  <c r="O7" i="1" s="1"/>
  <c r="O174" i="1"/>
  <c r="C74" i="1" l="1"/>
  <c r="C132" i="1"/>
  <c r="C22" i="1"/>
  <c r="C58" i="1"/>
  <c r="C30" i="1"/>
  <c r="C156" i="1"/>
  <c r="C187" i="1"/>
  <c r="C147" i="1"/>
  <c r="C199" i="1"/>
  <c r="C110" i="1"/>
  <c r="C169" i="1"/>
  <c r="C52" i="1"/>
  <c r="C129" i="1"/>
  <c r="C121" i="1"/>
  <c r="C102" i="1"/>
  <c r="C201" i="1"/>
  <c r="C8" i="1"/>
  <c r="T174" i="1"/>
  <c r="C175" i="1"/>
  <c r="C97" i="1"/>
  <c r="C36" i="1"/>
  <c r="C79" i="1"/>
  <c r="C182" i="1"/>
  <c r="C194" i="1"/>
  <c r="C27" i="1"/>
  <c r="C46" i="1"/>
  <c r="C137" i="1"/>
  <c r="C87" i="1"/>
  <c r="C42" i="1"/>
  <c r="C204" i="1"/>
  <c r="C83" i="1"/>
  <c r="Z6" i="1"/>
  <c r="C165" i="1"/>
  <c r="C116" i="1"/>
  <c r="D6" i="1"/>
  <c r="D7" i="1"/>
  <c r="Q6" i="1"/>
  <c r="R6" i="1"/>
  <c r="L174" i="1"/>
  <c r="T146" i="1"/>
  <c r="T20" i="1"/>
  <c r="Y6" i="1"/>
  <c r="AH6" i="1"/>
  <c r="AB109" i="1"/>
  <c r="AG6" i="1"/>
  <c r="AE6" i="1"/>
  <c r="AF6" i="1"/>
  <c r="N6" i="1"/>
  <c r="AB146" i="1"/>
  <c r="V7" i="1"/>
  <c r="T45" i="1"/>
  <c r="AB45" i="1"/>
  <c r="T109" i="1"/>
  <c r="M6" i="1"/>
  <c r="L45" i="1"/>
  <c r="L146" i="1"/>
  <c r="W6" i="1"/>
  <c r="V6" i="1"/>
  <c r="P6" i="1"/>
  <c r="AB174" i="1"/>
  <c r="X6" i="1"/>
  <c r="AD6" i="1"/>
  <c r="AB20" i="1"/>
  <c r="AC7" i="1"/>
  <c r="U6" i="1"/>
  <c r="T7" i="1"/>
  <c r="O6" i="1"/>
  <c r="L7" i="1"/>
  <c r="L20" i="1"/>
  <c r="L109" i="1"/>
  <c r="C109" i="1" l="1"/>
  <c r="C146" i="1"/>
  <c r="C20" i="1"/>
  <c r="C45" i="1"/>
  <c r="C174" i="1"/>
  <c r="L6" i="1"/>
  <c r="T6" i="1"/>
  <c r="AC6" i="1"/>
  <c r="AB6" i="1" s="1"/>
  <c r="AB7" i="1"/>
  <c r="C7" i="1" s="1"/>
  <c r="C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ODI</author>
    <author>Paola Rodríguez</author>
  </authors>
  <commentList>
    <comment ref="A4" authorId="0" shapeId="0" xr:uid="{00000000-0006-0000-0000-000001000000}">
      <text>
        <r>
          <rPr>
            <b/>
            <sz val="9"/>
            <color indexed="81"/>
            <rFont val="Tahoma"/>
            <family val="2"/>
          </rPr>
          <t xml:space="preserve">Incluir un solo objetivo que responda a la pregunta ¿Qué vamos a hacer? Debe comenzar con verbo en infinitivo, respondiendo al qué y al para qué del proyecto y reflejar una estrecha relación con la justificación planteada. Se expresa en términos de resultados con el fin de facilitar la evaluación. Ejemplo: Implementar estrategias de promoción de la salud en las universidades Públicas costarricenses, que promuevan  una nueva cultura de la salud en las comunidades universitarias. </t>
        </r>
      </text>
    </comment>
    <comment ref="A7" authorId="1" shapeId="0" xr:uid="{00000000-0006-0000-0000-000002000000}">
      <text>
        <r>
          <rPr>
            <b/>
            <sz val="9"/>
            <color indexed="81"/>
            <rFont val="Tahoma"/>
            <family val="2"/>
          </rPr>
          <t>Responde a la pregunta: ¿Cómo lo vamos a hacer? Son los logros concretos que permiten determinar con más claridad lo que se pretende alcanzar con la ejecución de la inicitiva. Con los objetivos específicos se hace posible el logro del objetivo general por lo que debe estar en concordancia con éste. Se redactan en los mismos términos que el objetivo general. Puede incluir un máximo de 5 objetivos específicos por inicitiva
Para el área de Extensión y Acción Social solamente se pueden incluir un máximo de tres objetivos específicos por inicitiva</t>
        </r>
        <r>
          <rPr>
            <sz val="9"/>
            <color indexed="81"/>
            <rFont val="Tahoma"/>
            <charset val="1"/>
          </rPr>
          <t xml:space="preserve">
</t>
        </r>
      </text>
    </comment>
    <comment ref="B7" authorId="1" shapeId="0" xr:uid="{00000000-0006-0000-0000-000003000000}">
      <text>
        <r>
          <rPr>
            <b/>
            <sz val="9"/>
            <color indexed="81"/>
            <rFont val="Tahoma"/>
            <family val="2"/>
          </rPr>
          <t>Referuirse al anexo 10</t>
        </r>
      </text>
    </comment>
    <comment ref="C7" authorId="1" shapeId="0" xr:uid="{00000000-0006-0000-0000-000004000000}">
      <text>
        <r>
          <rPr>
            <b/>
            <sz val="9"/>
            <color indexed="81"/>
            <rFont val="Tahoma"/>
            <family val="2"/>
          </rPr>
          <t>Fórmula de cálculo del indicador
Referuirse al anexo 10</t>
        </r>
      </text>
    </comment>
    <comment ref="D7" authorId="1" shapeId="0" xr:uid="{00000000-0006-0000-0000-000005000000}">
      <text>
        <r>
          <rPr>
            <b/>
            <sz val="9"/>
            <color indexed="81"/>
            <rFont val="Tahoma"/>
            <family val="2"/>
          </rPr>
          <t xml:space="preserve">Cuantificación del indicador, que se pretende lograr. Es un valor numérico
</t>
        </r>
      </text>
    </comment>
    <comment ref="E7" authorId="1" shapeId="0" xr:uid="{00000000-0006-0000-0000-000006000000}">
      <text>
        <r>
          <rPr>
            <b/>
            <sz val="9"/>
            <color indexed="81"/>
            <rFont val="Tahoma"/>
            <family val="2"/>
          </rPr>
          <t>Evidencia para la verificación del cumplimiento de la meta</t>
        </r>
        <r>
          <rPr>
            <sz val="9"/>
            <color indexed="81"/>
            <rFont val="Tahoma"/>
            <family val="2"/>
          </rPr>
          <t xml:space="preserve">
Referuirse al anexo 11</t>
        </r>
      </text>
    </comment>
    <comment ref="F7" authorId="1" shapeId="0" xr:uid="{00000000-0006-0000-0000-000007000000}">
      <text>
        <r>
          <rPr>
            <b/>
            <sz val="9"/>
            <color indexed="81"/>
            <rFont val="Tahoma"/>
            <family val="2"/>
          </rPr>
          <t>Sucesivas  acciones necesarias para lograr los bienes y servicios. Digitar en la misma celda las actividades correspondientes a la inicitiva de la columna A</t>
        </r>
        <r>
          <rPr>
            <sz val="9"/>
            <color indexed="81"/>
            <rFont val="Tahoma"/>
            <family val="2"/>
          </rPr>
          <t xml:space="preserve">
</t>
        </r>
      </text>
    </comment>
    <comment ref="G7" authorId="1" shapeId="0" xr:uid="{00000000-0006-0000-0000-000008000000}">
      <text>
        <r>
          <rPr>
            <b/>
            <sz val="9"/>
            <color indexed="81"/>
            <rFont val="Tahoma"/>
            <family val="2"/>
          </rPr>
          <t xml:space="preserve">Indique si la actividad que se va a realizar es o no  coordinada interinstitucionalmente. </t>
        </r>
      </text>
    </comment>
    <comment ref="H7" authorId="1" shapeId="0" xr:uid="{00000000-0006-0000-0000-000009000000}">
      <text>
        <r>
          <rPr>
            <b/>
            <sz val="9"/>
            <color indexed="81"/>
            <rFont val="Tahoma"/>
            <charset val="1"/>
          </rPr>
          <t>Seleccione el año y el semestre en la cual se llevará a cabo la actividad</t>
        </r>
      </text>
    </comment>
    <comment ref="K7" authorId="1" shapeId="0" xr:uid="{00000000-0006-0000-0000-00000A000000}">
      <text>
        <r>
          <rPr>
            <sz val="11"/>
            <color indexed="81"/>
            <rFont val="Tahoma"/>
            <family val="2"/>
          </rPr>
          <t xml:space="preserve">[Seleccionar los productos académicos de acuerdo con el Anexo 7. Listado de los productos tangibles e intangibles. Puede seleccionar varios]
</t>
        </r>
      </text>
    </comment>
  </commentList>
</comments>
</file>

<file path=xl/sharedStrings.xml><?xml version="1.0" encoding="utf-8"?>
<sst xmlns="http://schemas.openxmlformats.org/spreadsheetml/2006/main" count="772" uniqueCount="689">
  <si>
    <t>CÓDIGO</t>
  </si>
  <si>
    <t>PARTIDA</t>
  </si>
  <si>
    <t>TOTAL PROYECTO</t>
  </si>
  <si>
    <t>TOTAL DEL PERIODO</t>
  </si>
  <si>
    <t xml:space="preserve"> UCR</t>
  </si>
  <si>
    <t xml:space="preserve"> ITCR</t>
  </si>
  <si>
    <t xml:space="preserve"> UNA</t>
  </si>
  <si>
    <t xml:space="preserve"> UNED</t>
  </si>
  <si>
    <t>CONARE</t>
  </si>
  <si>
    <t>JUSTIFICACIÓN</t>
  </si>
  <si>
    <t>REMUNERACIONES</t>
  </si>
  <si>
    <t xml:space="preserve">REMUNERACIONES BÁSICAS </t>
  </si>
  <si>
    <t xml:space="preserve">Sueldos para cargos fijos </t>
  </si>
  <si>
    <t>Jornales</t>
  </si>
  <si>
    <t xml:space="preserve">Servicios especiales </t>
  </si>
  <si>
    <t>Sueldos a base de comisión</t>
  </si>
  <si>
    <t xml:space="preserve">Suplencias </t>
  </si>
  <si>
    <t>REMUNERACIONES EVENTUALES</t>
  </si>
  <si>
    <t>Tiempo extraordinario</t>
  </si>
  <si>
    <t>Recargo de funciones</t>
  </si>
  <si>
    <t>Disponibilidad laboral</t>
  </si>
  <si>
    <t>Compensación de vacaciones</t>
  </si>
  <si>
    <t>Dietas</t>
  </si>
  <si>
    <t xml:space="preserve">INCENTIVOS SALARIALES        </t>
  </si>
  <si>
    <t xml:space="preserve">Retribución por años servidos </t>
  </si>
  <si>
    <t xml:space="preserve">Restricción al ejercicio liberal de la profesión </t>
  </si>
  <si>
    <t>Dedicación Exclusiva</t>
  </si>
  <si>
    <t>Prohibición</t>
  </si>
  <si>
    <t>Decimotercer mes</t>
  </si>
  <si>
    <t>Salario escolar</t>
  </si>
  <si>
    <t xml:space="preserve">Otros incentivos salariales </t>
  </si>
  <si>
    <t>Incentivos para la investigación</t>
  </si>
  <si>
    <t>CONTRIBUCIONES PATRONALES AL DESARROLLO Y LA   SEGURIDAD SOCIAL</t>
  </si>
  <si>
    <t>Contribución Patronal al Seguro de Salud de la Caja Costarricense del Seguro Social</t>
  </si>
  <si>
    <t>Contribución Patronal al Instituto Mixto de Ayuda Social</t>
  </si>
  <si>
    <t>Contribución Patronal al Instituto Nacional de Aprendizaje</t>
  </si>
  <si>
    <t>Contribución Patronal al Fondo de Desarrollo Social y
Asignaciones Familiares</t>
  </si>
  <si>
    <t xml:space="preserve">Contribución Patronal al Banco Popular y de Desarrollo Comunal  </t>
  </si>
  <si>
    <t>CONTRIBUCIONES PATRONALES A FONDOS DE PENSIONES Y OTROS FONDOS DE CAPITALIZACIÓN</t>
  </si>
  <si>
    <t xml:space="preserve">Contribución Patronal al Seguro de Pensiones de la Caja
Costarricense del Seguro Social
</t>
  </si>
  <si>
    <t>Aporte Patronal al Régimen Obligatorio de Pensiones   Complementarias</t>
  </si>
  <si>
    <t xml:space="preserve">Aporte Patronal al Fondo de Capitalización Laboral </t>
  </si>
  <si>
    <t>Contribución Patronal a otros fondos administrados por entes públicos</t>
  </si>
  <si>
    <t>Contribución Patronal a fondos administrados por entes privados</t>
  </si>
  <si>
    <t>REMUNERACIONES DIVERSAS</t>
  </si>
  <si>
    <t>Gastos de representación personal</t>
  </si>
  <si>
    <t>Otras remuneraciones</t>
  </si>
  <si>
    <t>1</t>
  </si>
  <si>
    <t>SERVICIOS</t>
  </si>
  <si>
    <t>ALQUILERES</t>
  </si>
  <si>
    <t>Alquiler de edificios, locales y terrenos</t>
  </si>
  <si>
    <t>Alquiler de maquinaria, equipo y mobiliario</t>
  </si>
  <si>
    <t>Alquiler de equipo de cómputo</t>
  </si>
  <si>
    <t>Alquiler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</si>
  <si>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</si>
  <si>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</si>
  <si>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</si>
  <si>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</si>
  <si>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</si>
  <si>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</si>
  <si>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</si>
  <si>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</si>
  <si>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</si>
  <si>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 xml:space="preserve">Publicidad y propaganda </t>
  </si>
  <si>
    <t>Impresión, encuadernación y otros</t>
  </si>
  <si>
    <t>Transporte de bienes</t>
  </si>
  <si>
    <t>Servicios Aduaneros</t>
  </si>
  <si>
    <t>Comisiones y gastos por servicios financieros y comerciales</t>
  </si>
  <si>
    <t>Servicios de transferencia electrónica de información</t>
  </si>
  <si>
    <t xml:space="preserve">SERVICIOS DE GESTIÓN Y APOYO  </t>
  </si>
  <si>
    <t>Servicios médicos y de laboratorio</t>
  </si>
  <si>
    <t>Servicios jurídicos</t>
  </si>
  <si>
    <t>Servicios ingeniería</t>
  </si>
  <si>
    <t>Servicios en ciencias económicas y sociales</t>
  </si>
  <si>
    <t>Servicios de desarrollo de sistemas informáticos</t>
  </si>
  <si>
    <t xml:space="preserve">Servicios generales </t>
  </si>
  <si>
    <t>Otros servicios de gestión y apoyo</t>
  </si>
  <si>
    <t>GASTOS DE VIAJE Y DE TRANSPORTE</t>
  </si>
  <si>
    <t xml:space="preserve">Transporte dentro del país </t>
  </si>
  <si>
    <t xml:space="preserve">Viáticos dentro del país </t>
  </si>
  <si>
    <t xml:space="preserve">Transporte en el exterior </t>
  </si>
  <si>
    <t xml:space="preserve">Viáticos en el exterior </t>
  </si>
  <si>
    <t>SEGUROS, REASEGUROS Y OTRAS OBLIGACIONES</t>
  </si>
  <si>
    <t xml:space="preserve">Seguros </t>
  </si>
  <si>
    <t>Reaseguros</t>
  </si>
  <si>
    <t>Obligaciones por contratos de seguros</t>
  </si>
  <si>
    <t xml:space="preserve">CAPACITACIÓN Y PROTOCOLO  </t>
  </si>
  <si>
    <t>Actividades de capacitación</t>
  </si>
  <si>
    <t>Actividades protocolarias y sociales</t>
  </si>
  <si>
    <t>Gastos de representación institucional</t>
  </si>
  <si>
    <t>MANTENIMIENTO Y REPARACIÓN</t>
  </si>
  <si>
    <t>Mantenimiento de edificios y locales</t>
  </si>
  <si>
    <t>Mantenimiento de vías de comunicación</t>
  </si>
  <si>
    <t>Mantenimiento de instalaciones y otras obras</t>
  </si>
  <si>
    <t>Mantenimiento y reparación de maquinaria y equipo de producción</t>
  </si>
  <si>
    <t>Mantenimiento y reparación de equipo de transporte</t>
  </si>
  <si>
    <t>Mantenimiento y reparación de equipo de comunicación</t>
  </si>
  <si>
    <t>Mantenimiento y reparación de equipo y mobiliario de oficina</t>
  </si>
  <si>
    <t>Mantenimiento y reparación de equipo de cómputo y  sistemas de información</t>
  </si>
  <si>
    <t>Mantenimiento y reparación de otros equipos</t>
  </si>
  <si>
    <t>IMPUESTOS</t>
  </si>
  <si>
    <t>Impuestos sobre ingresos y utilidades</t>
  </si>
  <si>
    <t>Impuestos sobre bienes inmuebles</t>
  </si>
  <si>
    <t>Impuestos de patentes</t>
  </si>
  <si>
    <t>Otros impuestos</t>
  </si>
  <si>
    <t>SERVICIOS DIVERSOS</t>
  </si>
  <si>
    <t>Servicios de regulación</t>
  </si>
  <si>
    <t>Intereses moratorios y multas</t>
  </si>
  <si>
    <t>Gastos de oficinas en el exterior</t>
  </si>
  <si>
    <t>Gastos de misiones especiales en el exterior</t>
  </si>
  <si>
    <t>Deducibles</t>
  </si>
  <si>
    <t>Otros servicios no especificados</t>
  </si>
  <si>
    <t xml:space="preserve">MATERIALES Y SUMINISTROS </t>
  </si>
  <si>
    <t>PRODUCTOS QUÍMICOS Y CONEXOS</t>
  </si>
  <si>
    <t xml:space="preserve">Combustibles y lubricantes </t>
  </si>
  <si>
    <t>Productos farmacéuticos y medicinales</t>
  </si>
  <si>
    <t>Productos veterinarios</t>
  </si>
  <si>
    <t xml:space="preserve">Tintas, pinturas y diluyentes </t>
  </si>
  <si>
    <t>Otros productos químicos</t>
  </si>
  <si>
    <t>ALIMENTOS Y PRODUCTOS AGROPECUARIOS</t>
  </si>
  <si>
    <t>Productos pecuarios y otras especies</t>
  </si>
  <si>
    <t>Productos agroforestales</t>
  </si>
  <si>
    <t>Alimentos y bebidas</t>
  </si>
  <si>
    <t>Alimentos para animales</t>
  </si>
  <si>
    <t xml:space="preserve">MATERIALES Y PRODUCTOS DE USO EN LA CONSTRUCCIÓN Y MANTENIMIENTO </t>
  </si>
  <si>
    <t>Materiales y productos metálicos</t>
  </si>
  <si>
    <t>Materiales y productos minerales y asfálticos</t>
  </si>
  <si>
    <t>Madera y sus derivados</t>
  </si>
  <si>
    <t>Materiales y productos eléctricos, telefónicos y de cómputo</t>
  </si>
  <si>
    <t>Materiales y productos de vidrio</t>
  </si>
  <si>
    <t>Materiales y productos de plástico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</si>
  <si>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</si>
  <si>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</si>
  <si>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</si>
  <si>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</si>
  <si>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</si>
  <si>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</si>
  <si>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</si>
  <si>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</si>
  <si>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</si>
  <si>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</si>
  <si>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investigación</t>
  </si>
  <si>
    <t>Productos de papel, cartón e impresos</t>
  </si>
  <si>
    <t>Textiles y vestuario</t>
  </si>
  <si>
    <t>Útiles y materiales de limpieza</t>
  </si>
  <si>
    <t>Útiles y materiales de resguardo y seguridad</t>
  </si>
  <si>
    <t>Útiles y materiales de cocina y comedor</t>
  </si>
  <si>
    <t>Otros útiles, materiales y suministros</t>
  </si>
  <si>
    <t xml:space="preserve">BIENES DURADEROS </t>
  </si>
  <si>
    <t>MAQUINARIA, EQUIPO Y MOBILIARIO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</si>
  <si>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</si>
  <si>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</si>
  <si>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</si>
  <si>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</si>
  <si>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</si>
  <si>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</si>
  <si>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</si>
  <si>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y equipo diverso</t>
  </si>
  <si>
    <t>CONSTRUCCIONES, ADICIONES Y MEJORAS</t>
  </si>
  <si>
    <t xml:space="preserve">Edificios </t>
  </si>
  <si>
    <t>Vías de comunicación terrestre</t>
  </si>
  <si>
    <t>Vías férreas</t>
  </si>
  <si>
    <t>Obras marítimas y fluviales</t>
  </si>
  <si>
    <t>Aeropuertos</t>
  </si>
  <si>
    <t>Obras urbanísticas</t>
  </si>
  <si>
    <t>Instalaciones</t>
  </si>
  <si>
    <t>Otras construcciones, adiciones y mejoras</t>
  </si>
  <si>
    <t>BIENES PREEXISTENTES</t>
  </si>
  <si>
    <t>Terreno</t>
  </si>
  <si>
    <t>Edificios preexistentes</t>
  </si>
  <si>
    <t>Otras obras preexistentes</t>
  </si>
  <si>
    <t>BIENES DURADEROS DIVERSOS</t>
  </si>
  <si>
    <t>Semovientes</t>
  </si>
  <si>
    <t>Piezas y obras de colección</t>
  </si>
  <si>
    <t>Bienes intangibles</t>
  </si>
  <si>
    <t>Otros bienes duraderos</t>
  </si>
  <si>
    <t xml:space="preserve">TRANSFERENCIAS CORRIENTES </t>
  </si>
  <si>
    <t>TRANSFERENCIAS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</si>
  <si>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</si>
  <si>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</si>
  <si>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</si>
  <si>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</si>
  <si>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</si>
  <si>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</si>
  <si>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TRANSFERENCIAS CORRIENTES A PERSONAS</t>
  </si>
  <si>
    <t xml:space="preserve">Becas a funcionarios </t>
  </si>
  <si>
    <t>Becas a terceras personas</t>
  </si>
  <si>
    <t xml:space="preserve">Ayudas a funcionarios </t>
  </si>
  <si>
    <t>Otras transferencias a personas</t>
  </si>
  <si>
    <t>PRESTACIONES</t>
  </si>
  <si>
    <t xml:space="preserve">Prestaciones legales </t>
  </si>
  <si>
    <t>Pensiones y jubilaciones contributivas</t>
  </si>
  <si>
    <t>Pensiones no contributivas</t>
  </si>
  <si>
    <t>Decimotercer mes de pensiones y jubilaciones</t>
  </si>
  <si>
    <t>Cuota patronal de pensiones y jubilaciones, contributivas y no contributivas</t>
  </si>
  <si>
    <t>Otras prestaciones a terceras personas</t>
  </si>
  <si>
    <t>TRANSFERENCIAS CORRIENTES A ENTIDADES PRIVADAS SIN FINES DE LUCRO</t>
  </si>
  <si>
    <t>Transferencias corrientes a asociaciones</t>
  </si>
  <si>
    <t>Transferencias corrientes a fundaciones</t>
  </si>
  <si>
    <t>Transferencias corrientes a cooperativas</t>
  </si>
  <si>
    <t>Transferencias corrientes a entidades privadas sin fines de lucro</t>
  </si>
  <si>
    <t>TRANSFERENCIAS CORRIENTES AL SECTOR EXTERNO</t>
  </si>
  <si>
    <t>Transferencias corrientes a empresas privadas</t>
  </si>
  <si>
    <t>Indemnizaciones</t>
  </si>
  <si>
    <t>Reintegros o devoluciones</t>
  </si>
  <si>
    <t xml:space="preserve">Transferencias corrientes a organismos internacionales </t>
  </si>
  <si>
    <t>Otras transferencias corrientes al sector externo</t>
  </si>
  <si>
    <t>Otros Materiales y productos de uso en la construcción</t>
  </si>
  <si>
    <t>UTN</t>
  </si>
  <si>
    <t>Indicador</t>
  </si>
  <si>
    <t>Meta</t>
  </si>
  <si>
    <t>Medio de verificación</t>
  </si>
  <si>
    <t>Programación de actividades</t>
  </si>
  <si>
    <t>Año</t>
  </si>
  <si>
    <t>Objetivo general</t>
  </si>
  <si>
    <t>Semestre</t>
  </si>
  <si>
    <t xml:space="preserve">0 </t>
  </si>
  <si>
    <t xml:space="preserve">2 </t>
  </si>
  <si>
    <t xml:space="preserve">5 </t>
  </si>
  <si>
    <t xml:space="preserve">6 </t>
  </si>
  <si>
    <t xml:space="preserve">0 01 </t>
  </si>
  <si>
    <t xml:space="preserve">0 01 01 </t>
  </si>
  <si>
    <t xml:space="preserve">0 01 02 </t>
  </si>
  <si>
    <t xml:space="preserve">0 01 03 </t>
  </si>
  <si>
    <t xml:space="preserve">0 01 04 </t>
  </si>
  <si>
    <t xml:space="preserve">0 01 05 </t>
  </si>
  <si>
    <t xml:space="preserve">0 02 </t>
  </si>
  <si>
    <t>0 02 01</t>
  </si>
  <si>
    <t xml:space="preserve">0 02 02 </t>
  </si>
  <si>
    <t xml:space="preserve">0 02 03 </t>
  </si>
  <si>
    <t xml:space="preserve">0 02 04 </t>
  </si>
  <si>
    <t xml:space="preserve">0 02 05 </t>
  </si>
  <si>
    <t xml:space="preserve">0 03 </t>
  </si>
  <si>
    <t xml:space="preserve">0 03 01 </t>
  </si>
  <si>
    <t xml:space="preserve">0 03 02 </t>
  </si>
  <si>
    <t>0 03 02 01</t>
  </si>
  <si>
    <t>0 03 02 02</t>
  </si>
  <si>
    <t xml:space="preserve">0 03 03 </t>
  </si>
  <si>
    <t xml:space="preserve">0 03 04 </t>
  </si>
  <si>
    <t xml:space="preserve">0 03 99 </t>
  </si>
  <si>
    <t xml:space="preserve">0 03 99 01 </t>
  </si>
  <si>
    <t xml:space="preserve">0 03 99 02 </t>
  </si>
  <si>
    <t xml:space="preserve">0 04 </t>
  </si>
  <si>
    <t xml:space="preserve">0 04 01 </t>
  </si>
  <si>
    <t xml:space="preserve">0 04 02  </t>
  </si>
  <si>
    <t xml:space="preserve">0 04 03 </t>
  </si>
  <si>
    <t xml:space="preserve">0 04 04 </t>
  </si>
  <si>
    <t xml:space="preserve">0 04 05 </t>
  </si>
  <si>
    <t xml:space="preserve">0 05 </t>
  </si>
  <si>
    <t xml:space="preserve">0 05 01 </t>
  </si>
  <si>
    <t>0 05 02</t>
  </si>
  <si>
    <t xml:space="preserve">0 05 03 </t>
  </si>
  <si>
    <t xml:space="preserve">0 05 04 </t>
  </si>
  <si>
    <t xml:space="preserve">0 05 05 </t>
  </si>
  <si>
    <t xml:space="preserve">0 99 </t>
  </si>
  <si>
    <t>0 99 01</t>
  </si>
  <si>
    <t xml:space="preserve">0 99 99 </t>
  </si>
  <si>
    <t xml:space="preserve">01 01 </t>
  </si>
  <si>
    <t xml:space="preserve">1 01 01 </t>
  </si>
  <si>
    <t>1 01 02</t>
  </si>
  <si>
    <t>1 01 03</t>
  </si>
  <si>
    <t>1 01 04</t>
  </si>
  <si>
    <t>1 01 99</t>
  </si>
  <si>
    <t xml:space="preserve">1 02 </t>
  </si>
  <si>
    <t>1 02 01</t>
  </si>
  <si>
    <t>1 02 02</t>
  </si>
  <si>
    <t>1 02 03</t>
  </si>
  <si>
    <t xml:space="preserve">1 02 04 </t>
  </si>
  <si>
    <t xml:space="preserve">1 02 99 </t>
  </si>
  <si>
    <t>1 03</t>
  </si>
  <si>
    <t xml:space="preserve">1 03 01 </t>
  </si>
  <si>
    <t xml:space="preserve">1 03 02 </t>
  </si>
  <si>
    <t xml:space="preserve">1 03 03 </t>
  </si>
  <si>
    <t xml:space="preserve">1 03 04  </t>
  </si>
  <si>
    <t xml:space="preserve">1 03 05 </t>
  </si>
  <si>
    <t xml:space="preserve">1 03 06 </t>
  </si>
  <si>
    <t xml:space="preserve">1 03 07 </t>
  </si>
  <si>
    <t xml:space="preserve">1 04 </t>
  </si>
  <si>
    <t xml:space="preserve">1 04 01 </t>
  </si>
  <si>
    <t>1 04 02</t>
  </si>
  <si>
    <t>1 04 03</t>
  </si>
  <si>
    <t>1 04 04</t>
  </si>
  <si>
    <t>1 04 05</t>
  </si>
  <si>
    <t xml:space="preserve">1 04 06 </t>
  </si>
  <si>
    <t xml:space="preserve">1 04 99 </t>
  </si>
  <si>
    <t xml:space="preserve">1 05 </t>
  </si>
  <si>
    <t xml:space="preserve">1 05 01 </t>
  </si>
  <si>
    <t xml:space="preserve">1 05 02 </t>
  </si>
  <si>
    <t xml:space="preserve">1 05 03  </t>
  </si>
  <si>
    <t xml:space="preserve">1 05 04  </t>
  </si>
  <si>
    <t xml:space="preserve">1 06 </t>
  </si>
  <si>
    <t>1 06 01</t>
  </si>
  <si>
    <t>1 06 02</t>
  </si>
  <si>
    <t>1 06 03</t>
  </si>
  <si>
    <t xml:space="preserve">1 07  </t>
  </si>
  <si>
    <t>1 07  01</t>
  </si>
  <si>
    <t>1 07  02</t>
  </si>
  <si>
    <t>1 07  03</t>
  </si>
  <si>
    <t xml:space="preserve">1 08 </t>
  </si>
  <si>
    <t>1 08 01</t>
  </si>
  <si>
    <t>1 08 02</t>
  </si>
  <si>
    <t>1 08 03</t>
  </si>
  <si>
    <t>1 08 04</t>
  </si>
  <si>
    <t>1 08 05</t>
  </si>
  <si>
    <t>1 08 06</t>
  </si>
  <si>
    <t>1 08 07</t>
  </si>
  <si>
    <t>1 08 08</t>
  </si>
  <si>
    <t>1 08 99</t>
  </si>
  <si>
    <t xml:space="preserve">1 09 </t>
  </si>
  <si>
    <t>1 0901</t>
  </si>
  <si>
    <t>1 0902</t>
  </si>
  <si>
    <t>1 0903</t>
  </si>
  <si>
    <t>1 0999</t>
  </si>
  <si>
    <t xml:space="preserve">1 99 </t>
  </si>
  <si>
    <t>1 99 01</t>
  </si>
  <si>
    <t>1 99 02</t>
  </si>
  <si>
    <t>1 99 03</t>
  </si>
  <si>
    <t>1 99 04</t>
  </si>
  <si>
    <t>1 99 05</t>
  </si>
  <si>
    <t>1 99 99</t>
  </si>
  <si>
    <t>2 01</t>
  </si>
  <si>
    <t>2 01 01</t>
  </si>
  <si>
    <t>2 01 02</t>
  </si>
  <si>
    <t>2 01 03</t>
  </si>
  <si>
    <t>2 01 04</t>
  </si>
  <si>
    <t>2 01 99</t>
  </si>
  <si>
    <t xml:space="preserve">2 02 </t>
  </si>
  <si>
    <t>2 02 01</t>
  </si>
  <si>
    <t>2 02 02</t>
  </si>
  <si>
    <t>2 02 03</t>
  </si>
  <si>
    <t>2 02 04</t>
  </si>
  <si>
    <t xml:space="preserve">2 03 </t>
  </si>
  <si>
    <t>2 03 01</t>
  </si>
  <si>
    <t>2 03 02</t>
  </si>
  <si>
    <t>2 03 03</t>
  </si>
  <si>
    <t>2 03 04</t>
  </si>
  <si>
    <t>2 03 05</t>
  </si>
  <si>
    <t>2 03 06</t>
  </si>
  <si>
    <t>2 03 99</t>
  </si>
  <si>
    <t xml:space="preserve">2 04 </t>
  </si>
  <si>
    <t>2 04 01</t>
  </si>
  <si>
    <t>2 04 02</t>
  </si>
  <si>
    <t xml:space="preserve">2 05 </t>
  </si>
  <si>
    <t>2 05 01</t>
  </si>
  <si>
    <t>2 05 02</t>
  </si>
  <si>
    <t>2 05 03</t>
  </si>
  <si>
    <t>2 05 99</t>
  </si>
  <si>
    <t xml:space="preserve">2 99 </t>
  </si>
  <si>
    <t>2 99 01</t>
  </si>
  <si>
    <t>2 99 02</t>
  </si>
  <si>
    <t>2 99 03</t>
  </si>
  <si>
    <t>2 99 04</t>
  </si>
  <si>
    <t>2 99 05</t>
  </si>
  <si>
    <t>2 99 06</t>
  </si>
  <si>
    <t>2 99 07</t>
  </si>
  <si>
    <t>2 99 99</t>
  </si>
  <si>
    <t xml:space="preserve">5 01 </t>
  </si>
  <si>
    <t>5 01 01</t>
  </si>
  <si>
    <t>5 01 02</t>
  </si>
  <si>
    <t>5 01 03</t>
  </si>
  <si>
    <t>5 01 04</t>
  </si>
  <si>
    <t>5 01 05</t>
  </si>
  <si>
    <t>5 01 06</t>
  </si>
  <si>
    <t>5 01 07</t>
  </si>
  <si>
    <t>5 01 09</t>
  </si>
  <si>
    <t>5 02 01</t>
  </si>
  <si>
    <t>5 02 02</t>
  </si>
  <si>
    <t>5 02 03</t>
  </si>
  <si>
    <t>5 02 04</t>
  </si>
  <si>
    <t>5 02 05</t>
  </si>
  <si>
    <t>5 02 06</t>
  </si>
  <si>
    <t>5 02 07</t>
  </si>
  <si>
    <t>5 02 99</t>
  </si>
  <si>
    <t xml:space="preserve">5 03 </t>
  </si>
  <si>
    <t>5 03 01</t>
  </si>
  <si>
    <t>5 03 02</t>
  </si>
  <si>
    <t>5 03 99</t>
  </si>
  <si>
    <t xml:space="preserve">5 99 </t>
  </si>
  <si>
    <t>5 99 01</t>
  </si>
  <si>
    <t>5 99 02</t>
  </si>
  <si>
    <t>5 99 03</t>
  </si>
  <si>
    <t>5 99 99</t>
  </si>
  <si>
    <t xml:space="preserve">6 01 </t>
  </si>
  <si>
    <t>6 01 01</t>
  </si>
  <si>
    <t>6 01 02</t>
  </si>
  <si>
    <t>6 01 03</t>
  </si>
  <si>
    <t>6 01 04</t>
  </si>
  <si>
    <t>6 01 05</t>
  </si>
  <si>
    <t>6 01 06</t>
  </si>
  <si>
    <t xml:space="preserve">6 02 </t>
  </si>
  <si>
    <t>6 02 01</t>
  </si>
  <si>
    <t>6 02 02</t>
  </si>
  <si>
    <t>6 02 03</t>
  </si>
  <si>
    <t>6 02 99</t>
  </si>
  <si>
    <t xml:space="preserve">6 03 </t>
  </si>
  <si>
    <t>6 03 01</t>
  </si>
  <si>
    <t>6 03 02</t>
  </si>
  <si>
    <t>6 03 03</t>
  </si>
  <si>
    <t>6 03 04</t>
  </si>
  <si>
    <t>6 03 05</t>
  </si>
  <si>
    <t>6 03 99</t>
  </si>
  <si>
    <t xml:space="preserve">6 04 </t>
  </si>
  <si>
    <t>6 04 01</t>
  </si>
  <si>
    <t>6 04 02</t>
  </si>
  <si>
    <t>6 04 03</t>
  </si>
  <si>
    <t>6 04 04</t>
  </si>
  <si>
    <t xml:space="preserve">6 05 </t>
  </si>
  <si>
    <t>6 05 01</t>
  </si>
  <si>
    <t xml:space="preserve">6 06 </t>
  </si>
  <si>
    <t>6 06 01</t>
  </si>
  <si>
    <t>6 06 02</t>
  </si>
  <si>
    <t xml:space="preserve">6 07 </t>
  </si>
  <si>
    <t>6 07 01</t>
  </si>
  <si>
    <t>6 07 02</t>
  </si>
  <si>
    <r>
      <rPr>
        <b/>
        <sz val="10"/>
        <color indexed="8"/>
        <rFont val="Arial Narrow"/>
        <family val="2"/>
      </rPr>
      <t xml:space="preserve">CONSEJO NACIONAL DE RECTORES </t>
    </r>
    <r>
      <rPr>
        <b/>
        <sz val="9"/>
        <color indexed="8"/>
        <rFont val="Arial Narrow"/>
        <family val="2"/>
      </rPr>
      <t xml:space="preserve">
Oficina de Planificación de la Educación Superior 
FONDO DEL SISTEMA PRESUPUESTO DETALLADO</t>
    </r>
  </si>
  <si>
    <t>Objetivo específico</t>
  </si>
  <si>
    <t>Coordinación interinstitucional</t>
  </si>
  <si>
    <t xml:space="preserve">5 02  </t>
  </si>
  <si>
    <t>Actividades
 (proceso/gestión)</t>
  </si>
  <si>
    <t>Fórmula de cálculo</t>
  </si>
  <si>
    <t xml:space="preserve">SI hay coordinación interinstitucional </t>
  </si>
  <si>
    <t xml:space="preserve">NO hay coordinación interinstitucional </t>
  </si>
  <si>
    <t>I SEMESTRE</t>
  </si>
  <si>
    <t>II SEMESTRE</t>
  </si>
  <si>
    <t>I Y II SEMESTRE</t>
  </si>
  <si>
    <t>Nombre del proyecto</t>
  </si>
  <si>
    <t>a. En la columna de "justificación", se debe explicar el uso de las sub-partidas utilizadas. 
b. Las celdas en color gris están protegidas, por lo tanto no pueden editarse.
c. NO ALTERAR ESTE FORMULARIO. NO ELIMINAR HOJAS. 
d. Para la formulación del presupuesto se adjunta en la página web de CONARE  el archivo "Clasificador por Objeto del Gasto" emitido por el Ministerio de Hacienda, el cual explica lo correspondiente a cada partida y subpartida</t>
  </si>
  <si>
    <t>Indique el nombre del proyecto</t>
  </si>
  <si>
    <t xml:space="preserve">Productos 
</t>
  </si>
  <si>
    <t>Producto</t>
  </si>
  <si>
    <t>Acciones ordinarias de gestión administrativa</t>
  </si>
  <si>
    <t>Antología</t>
  </si>
  <si>
    <t>Aplicación tecnológica (Apps)</t>
  </si>
  <si>
    <t>Aportes Biotecnológicos</t>
  </si>
  <si>
    <t xml:space="preserve">Aportes Científicos </t>
  </si>
  <si>
    <t>Artículo en revista (con sello editorial)</t>
  </si>
  <si>
    <t>Artículo en revista (sin sello editorial)</t>
  </si>
  <si>
    <t>Artículo periodístico</t>
  </si>
  <si>
    <t>Base de datos</t>
  </si>
  <si>
    <t>Boletín o Folleto</t>
  </si>
  <si>
    <t>Capítulo en libro</t>
  </si>
  <si>
    <t>Cartel</t>
  </si>
  <si>
    <t>Catálogo</t>
  </si>
  <si>
    <t>Circuito integrado</t>
  </si>
  <si>
    <t>Colección de organismos</t>
  </si>
  <si>
    <t>Colección ex situ sistematizadas o no sistematizadas (Banco genético, colección de organismos)</t>
  </si>
  <si>
    <t>Compilación</t>
  </si>
  <si>
    <t>Composiciones musicales</t>
  </si>
  <si>
    <t>Conciertos, espectáculos, recitales, presentaciones</t>
  </si>
  <si>
    <t>Convenio</t>
  </si>
  <si>
    <t>Coreografía artística</t>
  </si>
  <si>
    <t xml:space="preserve">Coreografía en gimnasia rítmica </t>
  </si>
  <si>
    <t>Cuaderno de trabajo</t>
  </si>
  <si>
    <t xml:space="preserve">Datos abiertos </t>
  </si>
  <si>
    <t>Desarrollo de eventos (simposios, congresos, talleres, capacitaciones)</t>
  </si>
  <si>
    <t>Diagnósticos</t>
  </si>
  <si>
    <t>Diseño de escenografías, vestuarios, iluminación, efectos</t>
  </si>
  <si>
    <t xml:space="preserve">Equipos e infraestructura adecuada y en buen funcionamiento </t>
  </si>
  <si>
    <t>Hardware</t>
  </si>
  <si>
    <t>Horas cómputo empleadas en ejecución de programas de simulaciones y análisis de datos</t>
  </si>
  <si>
    <t>Identificación y caracterización de nuevas especies</t>
  </si>
  <si>
    <t>Infografía</t>
  </si>
  <si>
    <t>Informe sobre práctica estudiantil</t>
  </si>
  <si>
    <t>Informe técnico</t>
  </si>
  <si>
    <t>Infraestructura computacional disponible para la ejecución de programas de simulaciones y análisis de datos</t>
  </si>
  <si>
    <t>Innovaciones de la oferta académica</t>
  </si>
  <si>
    <t>Insumos para el diseño de políticas públicas</t>
  </si>
  <si>
    <t>Interpretación, ejecución artística y arreglo musical</t>
  </si>
  <si>
    <t>Invento biotecnológico (vacuna, Kits de diagnóstico, molécula modificada, organismo genéticamente modificado, anticuerpos monoclonales, anticuerpos policlonales, péptido sintético, inhibidor enzimático)</t>
  </si>
  <si>
    <t xml:space="preserve">Investigación científica </t>
  </si>
  <si>
    <t>Kits de diagnóstico</t>
  </si>
  <si>
    <t>Libro (Impreso y Digital)</t>
  </si>
  <si>
    <t>Licencia</t>
  </si>
  <si>
    <t>Manual</t>
  </si>
  <si>
    <t>Manuscrito</t>
  </si>
  <si>
    <t>Mapa</t>
  </si>
  <si>
    <t>Marca</t>
  </si>
  <si>
    <t>Medallas, trofeos y reconocimientos</t>
  </si>
  <si>
    <t>Mejoras y aportes innovadores que realimentan el desarrollo integral del estudiantado y del académico</t>
  </si>
  <si>
    <t>Memoria</t>
  </si>
  <si>
    <t xml:space="preserve">Nuevas o mejoradas tecnologías de procesos y productos </t>
  </si>
  <si>
    <t>Obra literaria</t>
  </si>
  <si>
    <t>Obras de teatro</t>
  </si>
  <si>
    <t>Obras plásticas y gráficas</t>
  </si>
  <si>
    <t>Organización de actividades</t>
  </si>
  <si>
    <t xml:space="preserve">Página Web, portal y sitios web </t>
  </si>
  <si>
    <t>Participación en competencias como jueces o atletas</t>
  </si>
  <si>
    <t>Participación Radiofónica-Televisiva</t>
  </si>
  <si>
    <t>Partitura, texto dramático, libreto o guion</t>
  </si>
  <si>
    <t>Patente</t>
  </si>
  <si>
    <t>Plan Anual Operativo</t>
  </si>
  <si>
    <t xml:space="preserve">Plan Estratégico Institucional </t>
  </si>
  <si>
    <t>Ponencia</t>
  </si>
  <si>
    <t>Portal</t>
  </si>
  <si>
    <t>Práctica estudiantil y pasantías</t>
  </si>
  <si>
    <t>Producción creativa (artística)</t>
  </si>
  <si>
    <t>Producción impresa y/o digital</t>
  </si>
  <si>
    <t>Producción industrial</t>
  </si>
  <si>
    <t>Producción informática</t>
  </si>
  <si>
    <t>Programa informático</t>
  </si>
  <si>
    <t>Propuesta</t>
  </si>
  <si>
    <t>Reconocimientos, medallas, trofeos</t>
  </si>
  <si>
    <t>Recuadro</t>
  </si>
  <si>
    <t>Revista (Impresa/Radiofónica)</t>
  </si>
  <si>
    <t>Secreto industrial</t>
  </si>
  <si>
    <t>Sistematización (experiencia, resultados, datos, conocimiento)</t>
  </si>
  <si>
    <t>Tecnología de procesos y productos</t>
  </si>
  <si>
    <t>Trabajo final de graduación</t>
  </si>
  <si>
    <t>Traducciones</t>
  </si>
  <si>
    <t>Unidad o guía didáctica</t>
  </si>
  <si>
    <t>Vacuna</t>
  </si>
  <si>
    <t xml:space="preserve">Variedades vegetales </t>
  </si>
  <si>
    <t>Videos, multimedia y audios</t>
  </si>
  <si>
    <t>Resultados</t>
  </si>
  <si>
    <t xml:space="preserve">Acciones que apoyen el desarrollo científico y tecnológico </t>
  </si>
  <si>
    <t>Actividades de desarrollo, licenciamiento, contratación de explotaciones (Know-how), donación o compra de patentes, invenciones, modelos industriales o de utilidad</t>
  </si>
  <si>
    <t>Actividades de investigación que brinden al país ciencia, tecnología, innovación y emprendimiento estratégicos para la competitividad y el desarrollo económico, social y ambiental</t>
  </si>
  <si>
    <t>Alianzas estratégicas con organizaciones, instituciones, sociedad civil y empresas</t>
  </si>
  <si>
    <t>Aportes y mejoras innovadoras para el aumento de capacidades culturales, populares, artísticas, sociales y productivas</t>
  </si>
  <si>
    <t>Articulación del quehacer académico</t>
  </si>
  <si>
    <t>Coordinación con los sectores público y privado involucrados en la generación, capacitación, transferencia y aplicación de la alta tecnología</t>
  </si>
  <si>
    <t>Desarrollo de metodologías de trabajo</t>
  </si>
  <si>
    <t>Formación y capacitación del talento humano</t>
  </si>
  <si>
    <t>Formación y consolidación de redes de cooperación</t>
  </si>
  <si>
    <t>Formulación y ejecución para el diseño y rediseño de planes de estudio</t>
  </si>
  <si>
    <t>Politica pública e institucional</t>
  </si>
  <si>
    <t>Procesos de autoevaluación y acreditación de planes de estudio</t>
  </si>
  <si>
    <t>Programas académicos de investigación a nivel de posgrado en forma coordinada con las instituciones de educación superior universitaria estatal</t>
  </si>
  <si>
    <t>Otra producción de gestión académica</t>
  </si>
  <si>
    <t xml:space="preserve">Resultados </t>
  </si>
  <si>
    <t>Divulgación</t>
  </si>
  <si>
    <t>Estudiantes recibidos /estudiantes previstos*100</t>
  </si>
  <si>
    <t xml:space="preserve">Acompañamiento a estudiantes </t>
  </si>
  <si>
    <t>Conteo</t>
  </si>
  <si>
    <t>Actividades realizadas</t>
  </si>
  <si>
    <t>Actividades realizadas/Actividades planificadas*100</t>
  </si>
  <si>
    <t>Antologías elaboradas</t>
  </si>
  <si>
    <t>Asistencia a eventos</t>
  </si>
  <si>
    <t>Participantes/Total de invitados *100</t>
  </si>
  <si>
    <t>Bases de datos elaboradas</t>
  </si>
  <si>
    <t>Capacitaciones realizadas</t>
  </si>
  <si>
    <t xml:space="preserve"> Capacitaciones realizadas/capacitaciones programadas</t>
  </si>
  <si>
    <t>Congresos realizados</t>
  </si>
  <si>
    <t>Convenios concretados</t>
  </si>
  <si>
    <t>Presupuesto ejecutado/Estudiantes graduados</t>
  </si>
  <si>
    <t>Costo por estudiante final</t>
  </si>
  <si>
    <t>Presupuesto solicitado/Estudiantes propuestos</t>
  </si>
  <si>
    <t>Costo por estudiante inicial</t>
  </si>
  <si>
    <t>(Estudiantes matriculados-Estudiantes  graduados)/Número de estudiantes matriculados *100</t>
  </si>
  <si>
    <t>Deserción estudiantil</t>
  </si>
  <si>
    <t xml:space="preserve">Diseños curriculares elaborados </t>
  </si>
  <si>
    <t>Incidentes solucionados / Incidentes reportados)*0,5 + (ancho de banda utilizado/ancho de banda total disponible)*0,5</t>
  </si>
  <si>
    <t>Disponibilidad de servicio</t>
  </si>
  <si>
    <t>Tiempo servicios disponibles / disponibilidad de servicios planificados*100</t>
  </si>
  <si>
    <t>Tiempo arriba (330)/días del año (365)*100</t>
  </si>
  <si>
    <t>Documentos elaborados</t>
  </si>
  <si>
    <t xml:space="preserve">Documentos evaluados </t>
  </si>
  <si>
    <t>Documentos evaluados /Documentos planificados*100</t>
  </si>
  <si>
    <t>Recursos ejecutados/ recursos presupuestados*100</t>
  </si>
  <si>
    <t>Ejecución presupuestaria</t>
  </si>
  <si>
    <t>Estrategias de comunicación implementadas</t>
  </si>
  <si>
    <t>Estrategias de evaluación implementadas</t>
  </si>
  <si>
    <t>Estrategias de mediación pedagógica implementadas</t>
  </si>
  <si>
    <t>Estrategias didácticas implementadas</t>
  </si>
  <si>
    <t>Estrategias implementadas</t>
  </si>
  <si>
    <t>Estrategias metodológicas  implementadas</t>
  </si>
  <si>
    <t>Estudiantes graduados/Estudiantes matriculados *100</t>
  </si>
  <si>
    <t>Estudiantes graduados</t>
  </si>
  <si>
    <t>Estudiantes matriculados</t>
  </si>
  <si>
    <t>Estudiantes matriculados/Matrícula proyectada</t>
  </si>
  <si>
    <t>Estudiantes matriculados en relación con la matricula proyectada</t>
  </si>
  <si>
    <t>Estudios realizados</t>
  </si>
  <si>
    <t>Sumatotaria de la nota de las encuestas del evento/total de personas que contestaron la encuesta</t>
  </si>
  <si>
    <t>Evaluación del evento realizado</t>
  </si>
  <si>
    <t>Informes elaborados</t>
  </si>
  <si>
    <t>Insumos generados</t>
  </si>
  <si>
    <t>Investigaciones realizadas</t>
  </si>
  <si>
    <t>Participación en eventos como asistente</t>
  </si>
  <si>
    <t>Participación en eventos como expositor o ponente</t>
  </si>
  <si>
    <t>Pasantías académicas</t>
  </si>
  <si>
    <t>Pasantías estudiantiles</t>
  </si>
  <si>
    <t>Personal capacitado</t>
  </si>
  <si>
    <t>Actividades o etapas implementadas/Actividades o etapas planificadas)*100</t>
  </si>
  <si>
    <t xml:space="preserve">Porcentaje de avance </t>
  </si>
  <si>
    <t>Propuestas elaboradas</t>
  </si>
  <si>
    <t>Proyectos ejecutados</t>
  </si>
  <si>
    <t>Proyectos ejecutados/Proyectos planificados* 100</t>
  </si>
  <si>
    <t>Proyectos evaluados</t>
  </si>
  <si>
    <t>Proyectos evaluados/Total de proyectos *100</t>
  </si>
  <si>
    <t>Publicaciones en revistas indexadas</t>
  </si>
  <si>
    <t>Publicaciones realizadas (artículos, libros,  revistas, capítulo en libro)</t>
  </si>
  <si>
    <t>Requerimientos implementados /requerimientos solicitados</t>
  </si>
  <si>
    <t>Requerimientos implementados</t>
  </si>
  <si>
    <t>Talleres impartidos</t>
  </si>
  <si>
    <t xml:space="preserve">Transferencias de conocimiento realizadas </t>
  </si>
  <si>
    <t>Uso de equipo tecnológico</t>
  </si>
  <si>
    <t>Horas utilizadas por los usuarios/horas disponibles*100</t>
  </si>
  <si>
    <t>Cantidad visitas realizadas/Cantidad visitas programadas*100</t>
  </si>
  <si>
    <t>Visitas de campo realizadas</t>
  </si>
  <si>
    <t>Nombre</t>
  </si>
  <si>
    <t>Aplicaciones de mensajería</t>
  </si>
  <si>
    <t>Artículos</t>
  </si>
  <si>
    <t>Blog</t>
  </si>
  <si>
    <t>Boletines</t>
  </si>
  <si>
    <t>Carteles</t>
  </si>
  <si>
    <t>Certámenes nacionales- internacionales</t>
  </si>
  <si>
    <t>Charlas</t>
  </si>
  <si>
    <t>Concierto</t>
  </si>
  <si>
    <t>Congresos</t>
  </si>
  <si>
    <t xml:space="preserve">Correos electrónicos masivos </t>
  </si>
  <si>
    <t>Ferias</t>
  </si>
  <si>
    <t>Foros</t>
  </si>
  <si>
    <t>Jornadas académicas</t>
  </si>
  <si>
    <t>Libros</t>
  </si>
  <si>
    <t>Páginas y sitios WEB</t>
  </si>
  <si>
    <t xml:space="preserve">Papers </t>
  </si>
  <si>
    <t>Periódicos y revistas (nacionales y Regionales)</t>
  </si>
  <si>
    <t>Podcast</t>
  </si>
  <si>
    <t>Ponencias</t>
  </si>
  <si>
    <t>Poster</t>
  </si>
  <si>
    <t>Programa de radio</t>
  </si>
  <si>
    <t>Programa de televisión</t>
  </si>
  <si>
    <t>Redes sociales abiertas</t>
  </si>
  <si>
    <t>Seminarios</t>
  </si>
  <si>
    <t>Simposios</t>
  </si>
  <si>
    <t>Sistematización de experiencias</t>
  </si>
  <si>
    <t>Talleres</t>
  </si>
  <si>
    <t>Video</t>
  </si>
  <si>
    <t>Visores Cartográficos</t>
  </si>
  <si>
    <t>Webinars</t>
  </si>
  <si>
    <t>Medio Verificación</t>
  </si>
  <si>
    <t>Acta</t>
  </si>
  <si>
    <t>Afiche</t>
  </si>
  <si>
    <t>Bitácora</t>
  </si>
  <si>
    <t>Carta</t>
  </si>
  <si>
    <t>Cartas de entendimiento</t>
  </si>
  <si>
    <t>Comprobante de pago</t>
  </si>
  <si>
    <t>Constancia</t>
  </si>
  <si>
    <t>Consultas a poblaciones meta</t>
  </si>
  <si>
    <t xml:space="preserve">Contratos </t>
  </si>
  <si>
    <t>Convenios firmados</t>
  </si>
  <si>
    <t>Correo electrónico</t>
  </si>
  <si>
    <t>Diplomas y certificados</t>
  </si>
  <si>
    <t>Documento de inscripción</t>
  </si>
  <si>
    <t xml:space="preserve">Documento </t>
  </si>
  <si>
    <t>Encuesta</t>
  </si>
  <si>
    <t>Entrevista</t>
  </si>
  <si>
    <t>Evidencia fotográfica</t>
  </si>
  <si>
    <t>Factura</t>
  </si>
  <si>
    <t>Grabación</t>
  </si>
  <si>
    <t>Informe</t>
  </si>
  <si>
    <t>Informe de Investigaciones</t>
  </si>
  <si>
    <t>Liquidación de viáticos</t>
  </si>
  <si>
    <t>Lista de asistencia</t>
  </si>
  <si>
    <t>Lista de calificación</t>
  </si>
  <si>
    <t>Lista de cotejo</t>
  </si>
  <si>
    <t>Lista de graduados</t>
  </si>
  <si>
    <t>Lista de matrícula</t>
  </si>
  <si>
    <t>Listado de Cursos disponibles en la plataforma</t>
  </si>
  <si>
    <t>Listado de producción científica</t>
  </si>
  <si>
    <t>Listados</t>
  </si>
  <si>
    <t>Memorándum</t>
  </si>
  <si>
    <t>Minuta</t>
  </si>
  <si>
    <t>Nómina de graduación</t>
  </si>
  <si>
    <t>Oficio</t>
  </si>
  <si>
    <t xml:space="preserve">Plan de estudios </t>
  </si>
  <si>
    <t>Plan de trabajo</t>
  </si>
  <si>
    <t>Planilla</t>
  </si>
  <si>
    <t>Presentación elaborada</t>
  </si>
  <si>
    <t>Proforma</t>
  </si>
  <si>
    <t xml:space="preserve">Protocolos </t>
  </si>
  <si>
    <t>Publicaciones</t>
  </si>
  <si>
    <t xml:space="preserve">Registro de muestras </t>
  </si>
  <si>
    <t>Registro digital o físico</t>
  </si>
  <si>
    <t xml:space="preserve">Reporte </t>
  </si>
  <si>
    <t>Reporte de ejecución presupuestaria</t>
  </si>
  <si>
    <t>Sitio web</t>
  </si>
  <si>
    <t>Solicitud</t>
  </si>
  <si>
    <t>[Refereirse al anexo 8</t>
  </si>
  <si>
    <t>2024</t>
  </si>
  <si>
    <t>2025</t>
  </si>
  <si>
    <t>Institución responsable del cumplimiento de la actividad</t>
  </si>
  <si>
    <t xml:space="preserve">Anexo 7. Listado de los productos </t>
  </si>
  <si>
    <t>Anexo 8. Listado de los Resultados</t>
  </si>
  <si>
    <t xml:space="preserve">Anexo 9 Divulgación </t>
  </si>
  <si>
    <t>Anexo 10. Indicador u forma de cálculo</t>
  </si>
  <si>
    <t>Anexo 11 Medio Verificación</t>
  </si>
  <si>
    <t>[Refereirse al anexo  9</t>
  </si>
  <si>
    <t>CONSEJO NACIONAL DE RECTORES 
Oficina de Planificación de la Educación Superior 
FORMULACIÓN DE PROYECTOS NUEVOS
FONDO DEL SISTEMA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</si>
</sst>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 _€"/>
    <numFmt numFmtId="166" formatCode="#,##0\ _€"/>
  </numFmts>
  <fonts count="34" x14ac:knownFonts="1">
    <font>
      <sz val="11"/>
      <color theme="1"/>
      <name val="Calibri"/>
      <family val="2"/>
      <scheme val="minor"/>
    </font>
    <font>
      <sz val="10"/>
      <color theme="1"/>
      <name val="Arial Narrow"/>
      <family val="2"/>
    </font>
    <font>
      <b/>
      <sz val="9"/>
      <name val="Arial Narrow"/>
      <family val="2"/>
    </font>
    <font>
      <b/>
      <sz val="12"/>
      <name val="Arial Narrow"/>
      <family val="2"/>
    </font>
    <font>
      <b/>
      <i/>
      <sz val="9"/>
      <color theme="4"/>
      <name val="Arial Narrow"/>
      <family val="2"/>
    </font>
    <font>
      <sz val="9"/>
      <color theme="1"/>
      <name val="Arial Narrow"/>
      <family val="2"/>
    </font>
    <font>
      <sz val="9"/>
      <name val="Arial Narrow"/>
      <family val="2"/>
    </font>
    <font>
      <b/>
      <sz val="10"/>
      <color indexed="8"/>
      <name val="Arial Narrow"/>
      <family val="2"/>
    </font>
    <font>
      <b/>
      <sz val="9"/>
      <color indexed="8"/>
      <name val="Arial Narrow"/>
      <family val="2"/>
    </font>
    <font>
      <b/>
      <sz val="9"/>
      <color indexed="56"/>
      <name val="Arial Narrow"/>
      <family val="2"/>
    </font>
    <font>
      <b/>
      <sz val="9"/>
      <color rgb="FFFF0000"/>
      <name val="Arial Narrow"/>
      <family val="2"/>
    </font>
    <font>
      <b/>
      <sz val="8"/>
      <name val="Arial Narrow"/>
      <family val="2"/>
    </font>
    <font>
      <sz val="8"/>
      <color theme="1"/>
      <name val="Arial Narrow"/>
      <family val="2"/>
    </font>
    <font>
      <b/>
      <sz val="8"/>
      <color indexed="8"/>
      <name val="Arial Narrow"/>
      <family val="2"/>
    </font>
    <font>
      <sz val="11"/>
      <color theme="1"/>
      <name val="Calibri"/>
      <family val="2"/>
      <scheme val="minor"/>
    </font>
    <font>
      <sz val="8"/>
      <color rgb="FFFF0000"/>
      <name val="Arial Narrow"/>
      <family val="2"/>
    </font>
    <font>
      <b/>
      <sz val="8"/>
      <color theme="1"/>
      <name val="Arial Narrow"/>
      <family val="2"/>
    </font>
    <font>
      <i/>
      <sz val="8"/>
      <color rgb="FFFF0000"/>
      <name val="Arial Narrow"/>
      <family val="2"/>
    </font>
    <font>
      <sz val="8"/>
      <color theme="9" tint="0.39997558519241921"/>
      <name val="Arial Narrow"/>
      <family val="2"/>
    </font>
    <font>
      <sz val="9"/>
      <color indexed="81"/>
      <name val="Tahoma"/>
      <charset val="1"/>
    </font>
    <font>
      <b/>
      <sz val="9"/>
      <color indexed="81"/>
      <name val="Tahoma"/>
      <charset val="1"/>
    </font>
    <font>
      <b/>
      <sz val="9"/>
      <color indexed="81"/>
      <name val="Tahoma"/>
      <family val="2"/>
    </font>
    <font>
      <sz val="9"/>
      <color indexed="81"/>
      <name val="Tahoma"/>
      <family val="2"/>
    </font>
    <font>
      <sz val="8"/>
      <name val="Arial Narrow"/>
      <family val="2"/>
    </font>
    <font>
      <sz val="12"/>
      <color rgb="FF0070C0"/>
      <name val="Arial Narrow"/>
      <family val="2"/>
    </font>
    <font>
      <b/>
      <i/>
      <sz val="10"/>
      <color rgb="FF5B9BD5"/>
      <name val="Arial Narrow"/>
      <family val="2"/>
    </font>
    <font>
      <sz val="11"/>
      <name val="Calibri"/>
      <family val="2"/>
    </font>
    <font>
      <b/>
      <sz val="12"/>
      <color rgb="FFFF0000"/>
      <name val="Arial Narrow"/>
      <family val="2"/>
    </font>
    <font>
      <b/>
      <sz val="12"/>
      <color theme="1"/>
      <name val="Arial Narrow"/>
      <family val="2"/>
    </font>
    <font>
      <sz val="11"/>
      <color theme="1"/>
      <name val="Arial Narrow"/>
      <family val="2"/>
    </font>
    <font>
      <sz val="12"/>
      <color theme="1"/>
      <name val="Arial Narrow"/>
      <family val="2"/>
    </font>
    <font>
      <sz val="11"/>
      <color indexed="81"/>
      <name val="Tahoma"/>
      <family val="2"/>
    </font>
    <font>
      <b/>
      <sz val="12"/>
      <name val="Calibri"/>
      <family val="2"/>
    </font>
    <font>
      <sz val="11"/>
      <color indexed="8"/>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FFFFF"/>
        <bgColor rgb="FFFFFFFF"/>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4" fillId="0" borderId="0" applyFont="0" applyFill="0" applyBorder="0" applyAlignment="0" applyProtection="0"/>
    <xf numFmtId="0" fontId="33" fillId="0" borderId="0"/>
  </cellStyleXfs>
  <cellXfs count="93">
    <xf numFmtId="0" fontId="0" fillId="0" borderId="0" xfId="0"/>
    <xf numFmtId="0" fontId="5" fillId="0" borderId="0" xfId="0" applyFont="1"/>
    <xf numFmtId="0" fontId="5" fillId="4" borderId="0" xfId="0" applyFont="1" applyFill="1"/>
    <xf numFmtId="0" fontId="9" fillId="0" borderId="0" xfId="0" applyFont="1" applyAlignment="1">
      <alignment horizontal="left" wrapText="1"/>
    </xf>
    <xf numFmtId="165" fontId="5" fillId="0" borderId="0" xfId="0" applyNumberFormat="1" applyFont="1" applyAlignment="1">
      <alignment wrapText="1"/>
    </xf>
    <xf numFmtId="0" fontId="9" fillId="0" borderId="0" xfId="0" applyFont="1" applyAlignment="1">
      <alignment horizontal="left"/>
    </xf>
    <xf numFmtId="0" fontId="5" fillId="0" borderId="0" xfId="0" applyFont="1" applyAlignment="1">
      <alignment horizontal="center" vertical="center" wrapText="1"/>
    </xf>
    <xf numFmtId="165" fontId="5" fillId="0" borderId="0" xfId="0" applyNumberFormat="1" applyFont="1"/>
    <xf numFmtId="3" fontId="2" fillId="7" borderId="5" xfId="0" applyNumberFormat="1" applyFont="1" applyFill="1" applyBorder="1" applyAlignment="1">
      <alignment horizontal="left" vertical="center" wrapText="1"/>
    </xf>
    <xf numFmtId="49" fontId="10" fillId="2" borderId="0" xfId="0" applyNumberFormat="1" applyFont="1" applyFill="1" applyAlignment="1">
      <alignment vertical="center" wrapText="1"/>
    </xf>
    <xf numFmtId="49" fontId="2" fillId="6" borderId="5" xfId="0"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49" fontId="4" fillId="2" borderId="0" xfId="0" applyNumberFormat="1" applyFont="1" applyFill="1" applyAlignment="1">
      <alignment vertical="center" wrapText="1"/>
    </xf>
    <xf numFmtId="166" fontId="12" fillId="4" borderId="5" xfId="0" applyNumberFormat="1" applyFont="1" applyFill="1" applyBorder="1" applyAlignment="1" applyProtection="1">
      <alignment horizontal="justify" vertical="top" wrapText="1"/>
      <protection locked="0"/>
    </xf>
    <xf numFmtId="3" fontId="6" fillId="7" borderId="5" xfId="0" applyNumberFormat="1" applyFont="1" applyFill="1" applyBorder="1" applyAlignment="1">
      <alignment horizontal="left" vertical="center" wrapText="1"/>
    </xf>
    <xf numFmtId="166" fontId="6" fillId="7" borderId="5" xfId="0" applyNumberFormat="1" applyFont="1" applyFill="1" applyBorder="1" applyAlignment="1">
      <alignment vertical="center"/>
    </xf>
    <xf numFmtId="166" fontId="5" fillId="4" borderId="5" xfId="0" applyNumberFormat="1" applyFont="1" applyFill="1" applyBorder="1" applyAlignment="1" applyProtection="1">
      <alignment vertical="center"/>
      <protection locked="0"/>
    </xf>
    <xf numFmtId="4" fontId="6" fillId="7" borderId="5" xfId="0" applyNumberFormat="1" applyFont="1" applyFill="1" applyBorder="1" applyAlignment="1">
      <alignment horizontal="left" vertical="center" wrapText="1"/>
    </xf>
    <xf numFmtId="166" fontId="5" fillId="0" borderId="5" xfId="0" applyNumberFormat="1" applyFont="1" applyBorder="1" applyAlignment="1" applyProtection="1">
      <alignment vertical="center"/>
      <protection locked="0"/>
    </xf>
    <xf numFmtId="166" fontId="2" fillId="7" borderId="5" xfId="0" applyNumberFormat="1" applyFont="1" applyFill="1" applyBorder="1" applyAlignment="1">
      <alignment vertical="center"/>
    </xf>
    <xf numFmtId="166" fontId="11" fillId="7" borderId="5" xfId="0" applyNumberFormat="1" applyFont="1" applyFill="1" applyBorder="1" applyAlignment="1">
      <alignment horizontal="justify" vertical="top" wrapText="1"/>
    </xf>
    <xf numFmtId="166" fontId="12" fillId="0" borderId="5" xfId="0" applyNumberFormat="1" applyFont="1" applyBorder="1" applyAlignment="1" applyProtection="1">
      <alignment horizontal="justify" vertical="top" wrapText="1"/>
      <protection locked="0"/>
    </xf>
    <xf numFmtId="165" fontId="12" fillId="0" borderId="0" xfId="0" applyNumberFormat="1" applyFont="1" applyAlignment="1">
      <alignment horizontal="justify" vertical="top" wrapText="1"/>
    </xf>
    <xf numFmtId="0" fontId="1" fillId="0" borderId="0" xfId="0" applyFont="1"/>
    <xf numFmtId="49" fontId="5" fillId="0" borderId="0" xfId="0" applyNumberFormat="1" applyFont="1"/>
    <xf numFmtId="49" fontId="2" fillId="7" borderId="6" xfId="0" applyNumberFormat="1" applyFont="1" applyFill="1" applyBorder="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xf numFmtId="0" fontId="12" fillId="7" borderId="1" xfId="0" applyFont="1" applyFill="1" applyBorder="1" applyAlignment="1">
      <alignment horizontal="center" vertical="center"/>
    </xf>
    <xf numFmtId="0" fontId="12" fillId="0" borderId="0" xfId="0" applyFont="1" applyAlignment="1">
      <alignment vertical="top"/>
    </xf>
    <xf numFmtId="0" fontId="12" fillId="0" borderId="0" xfId="0" applyFont="1" applyAlignment="1">
      <alignment horizontal="center"/>
    </xf>
    <xf numFmtId="3" fontId="13" fillId="0" borderId="0" xfId="0" applyNumberFormat="1" applyFont="1" applyAlignment="1">
      <alignment vertical="center" wrapText="1"/>
    </xf>
    <xf numFmtId="3" fontId="12" fillId="0" borderId="0" xfId="0" applyNumberFormat="1" applyFont="1"/>
    <xf numFmtId="0" fontId="18" fillId="0" borderId="1" xfId="0" applyFont="1" applyBorder="1" applyAlignment="1" applyProtection="1">
      <alignment horizontal="justify" vertical="top" wrapText="1"/>
      <protection locked="0"/>
    </xf>
    <xf numFmtId="0" fontId="16" fillId="8" borderId="1" xfId="0" applyFont="1" applyFill="1" applyBorder="1" applyAlignment="1">
      <alignment horizontal="center" vertical="center" wrapText="1"/>
    </xf>
    <xf numFmtId="0" fontId="16" fillId="8" borderId="8" xfId="0" applyFont="1" applyFill="1" applyBorder="1" applyAlignment="1">
      <alignment vertical="center" wrapText="1"/>
    </xf>
    <xf numFmtId="0" fontId="17"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3" fontId="17" fillId="0" borderId="0" xfId="1" applyNumberFormat="1" applyFont="1" applyBorder="1" applyAlignment="1" applyProtection="1">
      <alignment horizontal="justify" vertical="top" wrapText="1"/>
      <protection locked="0"/>
    </xf>
    <xf numFmtId="0" fontId="23" fillId="0" borderId="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29" fillId="0" borderId="13" xfId="0" applyFont="1" applyBorder="1" applyAlignment="1">
      <alignment horizontal="center" vertical="center" wrapText="1"/>
    </xf>
    <xf numFmtId="0" fontId="29" fillId="0" borderId="13" xfId="0" applyFont="1" applyBorder="1" applyAlignment="1">
      <alignment horizontal="justify" vertical="center" wrapText="1"/>
    </xf>
    <xf numFmtId="0" fontId="29" fillId="0" borderId="13" xfId="0" applyFont="1" applyBorder="1" applyAlignment="1">
      <alignment vertical="center" wrapText="1"/>
    </xf>
    <xf numFmtId="0" fontId="30" fillId="0" borderId="0" xfId="0" applyFont="1" applyAlignment="1">
      <alignment horizontal="left" vertical="center" indent="3"/>
    </xf>
    <xf numFmtId="0" fontId="30" fillId="0" borderId="12" xfId="0" applyFont="1" applyBorder="1" applyAlignment="1">
      <alignment horizontal="center" vertical="center" wrapText="1"/>
    </xf>
    <xf numFmtId="0" fontId="28" fillId="0" borderId="0" xfId="0" applyFont="1" applyAlignment="1">
      <alignment horizontal="center" vertical="center"/>
    </xf>
    <xf numFmtId="0" fontId="17" fillId="0" borderId="1" xfId="0" applyFont="1" applyBorder="1" applyAlignment="1" applyProtection="1">
      <alignment vertical="top" wrapText="1"/>
      <protection locked="0"/>
    </xf>
    <xf numFmtId="3" fontId="32"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3" fontId="32" fillId="0" borderId="1" xfId="2" applyNumberFormat="1" applyFont="1" applyBorder="1" applyAlignment="1">
      <alignment horizontal="center" vertical="center" wrapText="1"/>
    </xf>
    <xf numFmtId="3" fontId="26" fillId="0" borderId="1" xfId="2" applyNumberFormat="1" applyFont="1" applyBorder="1" applyAlignment="1">
      <alignment horizontal="center" vertical="center" wrapText="1"/>
    </xf>
    <xf numFmtId="0" fontId="28" fillId="0" borderId="1" xfId="0" applyFont="1" applyBorder="1" applyAlignment="1">
      <alignment vertical="center"/>
    </xf>
    <xf numFmtId="0" fontId="12" fillId="7" borderId="1" xfId="0" applyFont="1" applyFill="1" applyBorder="1" applyAlignment="1">
      <alignment horizontal="center" vertical="center" wrapText="1"/>
    </xf>
    <xf numFmtId="0" fontId="12" fillId="0" borderId="1" xfId="0" applyFont="1" applyBorder="1" applyAlignment="1">
      <alignment vertical="top"/>
    </xf>
    <xf numFmtId="0" fontId="13" fillId="0" borderId="0" xfId="0" applyFont="1" applyAlignment="1">
      <alignment horizontal="center" vertical="center" wrapText="1"/>
    </xf>
    <xf numFmtId="0" fontId="16" fillId="8" borderId="8"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4" fillId="0" borderId="1" xfId="0" applyFont="1" applyBorder="1" applyAlignment="1">
      <alignment horizontal="center" vertical="center"/>
    </xf>
    <xf numFmtId="0" fontId="16" fillId="8" borderId="14" xfId="0" applyFont="1" applyFill="1" applyBorder="1" applyAlignment="1">
      <alignment horizontal="center" vertical="center" wrapText="1"/>
    </xf>
    <xf numFmtId="0" fontId="17" fillId="0" borderId="15" xfId="0" applyFont="1" applyBorder="1" applyAlignment="1" applyProtection="1">
      <alignment horizontal="center" vertical="top" wrapText="1"/>
      <protection locked="0"/>
    </xf>
    <xf numFmtId="0" fontId="17" fillId="0" borderId="16" xfId="0" applyFont="1" applyBorder="1" applyAlignment="1" applyProtection="1">
      <alignment horizontal="center" vertical="top" wrapText="1"/>
      <protection locked="0"/>
    </xf>
    <xf numFmtId="0" fontId="17" fillId="0" borderId="17" xfId="0" applyFont="1" applyBorder="1" applyAlignment="1" applyProtection="1">
      <alignment horizontal="center" vertical="top" wrapText="1"/>
      <protection locked="0"/>
    </xf>
    <xf numFmtId="0" fontId="17" fillId="0" borderId="18"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19" xfId="0" applyFont="1" applyBorder="1" applyAlignment="1" applyProtection="1">
      <alignment horizontal="center" vertical="top" wrapText="1"/>
      <protection locked="0"/>
    </xf>
    <xf numFmtId="0" fontId="17" fillId="0" borderId="20" xfId="0" applyFont="1" applyBorder="1" applyAlignment="1" applyProtection="1">
      <alignment horizontal="center" vertical="top" wrapText="1"/>
      <protection locked="0"/>
    </xf>
    <xf numFmtId="0" fontId="17" fillId="0" borderId="21" xfId="0" applyFont="1" applyBorder="1" applyAlignment="1" applyProtection="1">
      <alignment horizontal="center" vertical="top" wrapText="1"/>
      <protection locked="0"/>
    </xf>
    <xf numFmtId="0" fontId="17" fillId="0" borderId="22" xfId="0" applyFont="1" applyBorder="1" applyAlignment="1" applyProtection="1">
      <alignment horizontal="center" vertical="top" wrapText="1"/>
      <protection locked="0"/>
    </xf>
    <xf numFmtId="0" fontId="16" fillId="8" borderId="15"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7" fillId="0" borderId="11" xfId="0" applyFont="1" applyBorder="1" applyAlignment="1" applyProtection="1">
      <alignment horizontal="center" vertical="top" wrapText="1"/>
      <protection locked="0"/>
    </xf>
    <xf numFmtId="0" fontId="17" fillId="0" borderId="2" xfId="0" applyFont="1" applyBorder="1" applyAlignment="1" applyProtection="1">
      <alignment horizontal="center" vertical="top" wrapText="1"/>
      <protection locked="0"/>
    </xf>
    <xf numFmtId="0" fontId="8" fillId="0" borderId="0" xfId="0" applyFont="1" applyAlignment="1">
      <alignment horizontal="center" vertical="center" wrapText="1"/>
    </xf>
    <xf numFmtId="49" fontId="3" fillId="5" borderId="5" xfId="0" applyNumberFormat="1" applyFont="1" applyFill="1" applyBorder="1" applyAlignment="1">
      <alignment horizontal="center" vertical="center" wrapText="1"/>
    </xf>
    <xf numFmtId="0" fontId="2" fillId="7" borderId="5" xfId="0" applyFont="1" applyFill="1" applyBorder="1" applyAlignment="1">
      <alignment horizontal="center" vertical="center"/>
    </xf>
    <xf numFmtId="49" fontId="3" fillId="6"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165" fontId="2" fillId="5" borderId="5" xfId="0" applyNumberFormat="1" applyFont="1" applyFill="1" applyBorder="1" applyAlignment="1">
      <alignment horizontal="center" vertical="center" wrapText="1"/>
    </xf>
    <xf numFmtId="49" fontId="3" fillId="6" borderId="6" xfId="0" applyNumberFormat="1" applyFont="1" applyFill="1" applyBorder="1" applyAlignment="1">
      <alignment horizontal="center" vertical="center" wrapText="1"/>
    </xf>
    <xf numFmtId="49" fontId="3" fillId="6" borderId="7" xfId="0" applyNumberFormat="1" applyFont="1" applyFill="1" applyBorder="1" applyAlignment="1">
      <alignment horizontal="center" vertical="center" wrapText="1"/>
    </xf>
    <xf numFmtId="49" fontId="3" fillId="6" borderId="4" xfId="0" applyNumberFormat="1"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49" fontId="3" fillId="5" borderId="4"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49" fontId="25" fillId="9" borderId="0" xfId="0" applyNumberFormat="1" applyFont="1" applyFill="1" applyAlignment="1">
      <alignment horizontal="left" vertical="center" wrapText="1"/>
    </xf>
    <xf numFmtId="0" fontId="26" fillId="0" borderId="0" xfId="0" applyFont="1"/>
    <xf numFmtId="0" fontId="27" fillId="4" borderId="0" xfId="0" applyFont="1" applyFill="1" applyAlignment="1">
      <alignment horizontal="center" vertical="center"/>
    </xf>
    <xf numFmtId="0" fontId="28" fillId="0" borderId="1" xfId="0" applyFont="1" applyBorder="1" applyAlignment="1">
      <alignment horizontal="center" vertical="center"/>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232833</xdr:colOff>
      <xdr:row>0</xdr:row>
      <xdr:rowOff>148167</xdr:rowOff>
    </xdr:from>
    <xdr:to>
      <xdr:col>9</xdr:col>
      <xdr:colOff>1289684</xdr:colOff>
      <xdr:row>1</xdr:row>
      <xdr:rowOff>171874</xdr:rowOff>
    </xdr:to>
    <xdr:pic>
      <xdr:nvPicPr>
        <xdr:cNvPr id="4" name="Imagen 3" descr="FigCONAREfullcolor">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17916" y="148167"/>
          <a:ext cx="1057910" cy="10820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47625</xdr:rowOff>
    </xdr:from>
    <xdr:ext cx="819419" cy="876362"/>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7150" y="47625"/>
          <a:ext cx="819419" cy="87636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Gestion_Proyectos_FS\1.%20Lineamientos%20y%20formularios\2020\2.PROPUESTA\ADI\Formulaci&#243;n%20y%20presupuesto%20de%20planes%20de%20trabajo%20financiados%20con%20recursos%20del%20%20F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showGridLines="0" view="pageBreakPreview" zoomScaleNormal="100" zoomScaleSheetLayoutView="100" workbookViewId="0">
      <selection activeCell="G1" sqref="G1"/>
    </sheetView>
  </sheetViews>
  <sheetFormatPr baseColWidth="10" defaultColWidth="11.42578125" defaultRowHeight="12.75" x14ac:dyDescent="0.25"/>
  <cols>
    <col min="1" max="1" width="39.140625" style="28" customWidth="1"/>
    <col min="2" max="2" width="23.85546875" style="28" customWidth="1"/>
    <col min="3" max="3" width="19.140625" style="28" customWidth="1"/>
    <col min="4" max="4" width="19.42578125" style="28" customWidth="1"/>
    <col min="5" max="5" width="20.28515625" style="28" customWidth="1"/>
    <col min="6" max="8" width="20.7109375" style="28" customWidth="1"/>
    <col min="9" max="9" width="14.7109375" style="28" customWidth="1"/>
    <col min="10" max="10" width="20.28515625" style="31" customWidth="1"/>
    <col min="11" max="11" width="23.42578125" style="28" customWidth="1"/>
    <col min="12" max="12" width="13.42578125" style="33" hidden="1" customWidth="1"/>
    <col min="13" max="16384" width="11.42578125" style="28"/>
  </cols>
  <sheetData>
    <row r="1" spans="1:12" ht="83.25" customHeight="1" x14ac:dyDescent="0.25">
      <c r="A1" s="56" t="s">
        <v>688</v>
      </c>
      <c r="B1" s="56"/>
      <c r="C1" s="56"/>
      <c r="D1" s="56"/>
      <c r="E1" s="56"/>
      <c r="F1" s="56"/>
      <c r="G1" s="26"/>
      <c r="H1" s="26"/>
      <c r="I1" s="26"/>
      <c r="J1" s="26"/>
      <c r="K1" s="27"/>
      <c r="L1" s="32"/>
    </row>
    <row r="2" spans="1:12" ht="37.5" customHeight="1" x14ac:dyDescent="0.25">
      <c r="A2" s="26"/>
      <c r="B2" s="26"/>
      <c r="C2" s="26"/>
      <c r="D2" s="26"/>
      <c r="E2" s="26"/>
      <c r="F2" s="26"/>
      <c r="G2" s="26"/>
      <c r="H2" s="26"/>
      <c r="I2" s="26"/>
      <c r="J2" s="26"/>
      <c r="K2" s="27"/>
      <c r="L2" s="32"/>
    </row>
    <row r="3" spans="1:12" ht="24.75" customHeight="1" x14ac:dyDescent="0.25">
      <c r="A3" s="35" t="s">
        <v>425</v>
      </c>
      <c r="B3" s="60" t="s">
        <v>427</v>
      </c>
      <c r="C3" s="60"/>
      <c r="D3" s="60"/>
      <c r="E3" s="60"/>
      <c r="F3" s="60"/>
      <c r="G3" s="60"/>
      <c r="H3" s="60"/>
      <c r="I3" s="60"/>
      <c r="J3" s="60"/>
      <c r="K3" s="60"/>
      <c r="L3" s="60"/>
    </row>
    <row r="4" spans="1:12" ht="28.5" customHeight="1" x14ac:dyDescent="0.25">
      <c r="A4" s="57" t="s">
        <v>214</v>
      </c>
      <c r="B4" s="62"/>
      <c r="C4" s="63"/>
      <c r="D4" s="63"/>
      <c r="E4" s="63"/>
      <c r="F4" s="64"/>
      <c r="G4" s="57" t="s">
        <v>529</v>
      </c>
      <c r="H4" s="73" t="s">
        <v>678</v>
      </c>
      <c r="I4" s="74"/>
      <c r="J4" s="57" t="s">
        <v>530</v>
      </c>
      <c r="K4" s="48" t="s">
        <v>687</v>
      </c>
    </row>
    <row r="5" spans="1:12" ht="28.5" customHeight="1" x14ac:dyDescent="0.25">
      <c r="A5" s="61"/>
      <c r="B5" s="65"/>
      <c r="C5" s="66"/>
      <c r="D5" s="66"/>
      <c r="E5" s="66"/>
      <c r="F5" s="67"/>
      <c r="G5" s="61"/>
      <c r="H5" s="73"/>
      <c r="I5" s="74"/>
      <c r="J5" s="61"/>
      <c r="K5" s="48"/>
    </row>
    <row r="6" spans="1:12" ht="28.5" customHeight="1" x14ac:dyDescent="0.25">
      <c r="A6" s="58"/>
      <c r="B6" s="68"/>
      <c r="C6" s="69"/>
      <c r="D6" s="69"/>
      <c r="E6" s="69"/>
      <c r="F6" s="70"/>
      <c r="G6" s="58"/>
      <c r="H6" s="73"/>
      <c r="I6" s="74"/>
      <c r="J6" s="58"/>
      <c r="K6" s="48"/>
    </row>
    <row r="7" spans="1:12" x14ac:dyDescent="0.25">
      <c r="A7" s="57" t="s">
        <v>415</v>
      </c>
      <c r="B7" s="59" t="s">
        <v>209</v>
      </c>
      <c r="C7" s="59" t="s">
        <v>419</v>
      </c>
      <c r="D7" s="59" t="s">
        <v>210</v>
      </c>
      <c r="E7" s="59" t="s">
        <v>211</v>
      </c>
      <c r="F7" s="59" t="s">
        <v>418</v>
      </c>
      <c r="G7" s="57" t="s">
        <v>416</v>
      </c>
      <c r="H7" s="71" t="s">
        <v>212</v>
      </c>
      <c r="I7" s="72"/>
      <c r="J7" s="72"/>
      <c r="K7" s="57" t="s">
        <v>428</v>
      </c>
      <c r="L7" s="30"/>
    </row>
    <row r="8" spans="1:12" ht="25.5" x14ac:dyDescent="0.25">
      <c r="A8" s="58"/>
      <c r="B8" s="59"/>
      <c r="C8" s="59"/>
      <c r="D8" s="59" t="s">
        <v>210</v>
      </c>
      <c r="E8" s="59"/>
      <c r="F8" s="59"/>
      <c r="G8" s="58"/>
      <c r="H8" s="29" t="s">
        <v>213</v>
      </c>
      <c r="I8" s="29" t="s">
        <v>215</v>
      </c>
      <c r="J8" s="54" t="s">
        <v>681</v>
      </c>
      <c r="K8" s="58"/>
      <c r="L8" s="30"/>
    </row>
    <row r="9" spans="1:12" s="30" customFormat="1" x14ac:dyDescent="0.25">
      <c r="A9" s="41"/>
      <c r="B9" s="41"/>
      <c r="C9" s="41"/>
      <c r="D9" s="41"/>
      <c r="E9" s="41"/>
      <c r="F9" s="41"/>
      <c r="G9" s="40"/>
      <c r="H9" s="34"/>
      <c r="I9" s="34"/>
      <c r="J9" s="55"/>
      <c r="K9" s="41"/>
    </row>
    <row r="10" spans="1:12" s="30" customFormat="1" x14ac:dyDescent="0.25">
      <c r="A10" s="41"/>
      <c r="B10" s="41"/>
      <c r="C10" s="41"/>
      <c r="D10" s="41"/>
      <c r="E10" s="41"/>
      <c r="F10" s="41"/>
      <c r="G10" s="40"/>
      <c r="H10" s="34"/>
      <c r="I10" s="34"/>
      <c r="J10" s="55"/>
      <c r="K10" s="41"/>
    </row>
    <row r="11" spans="1:12" s="30" customFormat="1" x14ac:dyDescent="0.25">
      <c r="A11" s="41"/>
      <c r="B11" s="41"/>
      <c r="C11" s="41"/>
      <c r="D11" s="41"/>
      <c r="E11" s="41"/>
      <c r="F11" s="41"/>
      <c r="G11" s="40"/>
      <c r="H11" s="34"/>
      <c r="I11" s="34"/>
      <c r="J11" s="55"/>
      <c r="K11" s="41"/>
    </row>
    <row r="12" spans="1:12" s="30" customFormat="1" ht="161.25" customHeight="1" x14ac:dyDescent="0.25">
      <c r="A12" s="37"/>
      <c r="B12" s="37"/>
      <c r="C12" s="37"/>
      <c r="D12" s="37"/>
      <c r="E12" s="37"/>
      <c r="F12" s="37"/>
      <c r="G12" s="37"/>
      <c r="H12" s="37"/>
      <c r="I12" s="37"/>
      <c r="J12" s="38"/>
      <c r="K12" s="38"/>
      <c r="L12" s="39"/>
    </row>
  </sheetData>
  <mergeCells count="18">
    <mergeCell ref="H6:I6"/>
    <mergeCell ref="J4:J6"/>
    <mergeCell ref="A1:F1"/>
    <mergeCell ref="A7:A8"/>
    <mergeCell ref="E7:E8"/>
    <mergeCell ref="K7:K8"/>
    <mergeCell ref="B3:L3"/>
    <mergeCell ref="B7:B8"/>
    <mergeCell ref="D7:D8"/>
    <mergeCell ref="F7:F8"/>
    <mergeCell ref="G7:G8"/>
    <mergeCell ref="C7:C8"/>
    <mergeCell ref="A4:A6"/>
    <mergeCell ref="B4:F6"/>
    <mergeCell ref="H7:J7"/>
    <mergeCell ref="G4:G6"/>
    <mergeCell ref="H4:I4"/>
    <mergeCell ref="H5:I5"/>
  </mergeCells>
  <dataValidations count="3">
    <dataValidation type="list" allowBlank="1" showInputMessage="1" showErrorMessage="1" sqref="I12:I1048576 G9:G11" xr:uid="{00000000-0002-0000-0000-000000000000}">
      <formula1>cordinacion</formula1>
    </dataValidation>
    <dataValidation type="list" allowBlank="1" showInputMessage="1" showErrorMessage="1" sqref="K12:K1048576 I9:I11" xr:uid="{00000000-0002-0000-0000-000001000000}">
      <formula1>semestre</formula1>
    </dataValidation>
    <dataValidation type="list" allowBlank="1" showInputMessage="1" showErrorMessage="1" sqref="J12:J1048576 H9:H11" xr:uid="{00000000-0002-0000-0000-000002000000}">
      <formula1>ano</formula1>
    </dataValidation>
  </dataValidations>
  <printOptions horizontalCentered="1"/>
  <pageMargins left="0.70866141732283472" right="0.70866141732283472" top="0.74803149606299213" bottom="0.74803149606299213" header="0.31496062992125984" footer="0.31496062992125984"/>
  <pageSetup scale="5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06"/>
  <sheetViews>
    <sheetView showGridLines="0" tabSelected="1" topLeftCell="H1" zoomScale="99" zoomScaleNormal="99" workbookViewId="0">
      <selection activeCell="A3" sqref="A3:K3"/>
    </sheetView>
  </sheetViews>
  <sheetFormatPr baseColWidth="10" defaultColWidth="11.42578125" defaultRowHeight="13.5" x14ac:dyDescent="0.25"/>
  <cols>
    <col min="1" max="1" width="11" style="24" customWidth="1"/>
    <col min="2" max="2" width="29.85546875" style="1" customWidth="1"/>
    <col min="3" max="3" width="12.5703125" style="7" customWidth="1"/>
    <col min="4" max="4" width="10.7109375" style="7" customWidth="1"/>
    <col min="5" max="10" width="9.7109375" style="7" customWidth="1"/>
    <col min="11" max="11" width="33.140625" style="22" customWidth="1"/>
    <col min="12" max="12" width="10.7109375" style="7" customWidth="1"/>
    <col min="13" max="18" width="9.7109375" style="7" customWidth="1"/>
    <col min="19" max="19" width="43.85546875" style="4" customWidth="1"/>
    <col min="20" max="20" width="10.7109375" style="7" hidden="1" customWidth="1"/>
    <col min="21" max="26" width="9.7109375" style="7" hidden="1" customWidth="1"/>
    <col min="27" max="27" width="43.85546875" style="4" hidden="1" customWidth="1"/>
    <col min="28" max="28" width="10.7109375" style="7" hidden="1" customWidth="1"/>
    <col min="29" max="34" width="9.7109375" style="7" hidden="1" customWidth="1"/>
    <col min="35" max="35" width="33.140625" style="4" hidden="1" customWidth="1"/>
    <col min="36" max="36" width="0" style="1" hidden="1" customWidth="1"/>
    <col min="37" max="196" width="11.42578125" style="1"/>
    <col min="197" max="200" width="6" style="1" customWidth="1"/>
    <col min="201" max="201" width="55.7109375" style="1" bestFit="1" customWidth="1"/>
    <col min="202" max="202" width="12.28515625" style="1" customWidth="1"/>
    <col min="203" max="203" width="16.7109375" style="1" customWidth="1"/>
    <col min="204" max="208" width="18" style="1" customWidth="1"/>
    <col min="209" max="209" width="23.5703125" style="1" customWidth="1"/>
    <col min="210" max="215" width="18" style="1" customWidth="1"/>
    <col min="216" max="216" width="23.5703125" style="1" customWidth="1"/>
    <col min="217" max="237" width="0" style="1" hidden="1" customWidth="1"/>
    <col min="238" max="452" width="11.42578125" style="1"/>
    <col min="453" max="456" width="6" style="1" customWidth="1"/>
    <col min="457" max="457" width="55.7109375" style="1" bestFit="1" customWidth="1"/>
    <col min="458" max="458" width="12.28515625" style="1" customWidth="1"/>
    <col min="459" max="459" width="16.7109375" style="1" customWidth="1"/>
    <col min="460" max="464" width="18" style="1" customWidth="1"/>
    <col min="465" max="465" width="23.5703125" style="1" customWidth="1"/>
    <col min="466" max="471" width="18" style="1" customWidth="1"/>
    <col min="472" max="472" width="23.5703125" style="1" customWidth="1"/>
    <col min="473" max="493" width="0" style="1" hidden="1" customWidth="1"/>
    <col min="494" max="708" width="11.42578125" style="1"/>
    <col min="709" max="712" width="6" style="1" customWidth="1"/>
    <col min="713" max="713" width="55.7109375" style="1" bestFit="1" customWidth="1"/>
    <col min="714" max="714" width="12.28515625" style="1" customWidth="1"/>
    <col min="715" max="715" width="16.7109375" style="1" customWidth="1"/>
    <col min="716" max="720" width="18" style="1" customWidth="1"/>
    <col min="721" max="721" width="23.5703125" style="1" customWidth="1"/>
    <col min="722" max="727" width="18" style="1" customWidth="1"/>
    <col min="728" max="728" width="23.5703125" style="1" customWidth="1"/>
    <col min="729" max="749" width="0" style="1" hidden="1" customWidth="1"/>
    <col min="750" max="964" width="11.42578125" style="1"/>
    <col min="965" max="968" width="6" style="1" customWidth="1"/>
    <col min="969" max="969" width="55.7109375" style="1" bestFit="1" customWidth="1"/>
    <col min="970" max="970" width="12.28515625" style="1" customWidth="1"/>
    <col min="971" max="971" width="16.7109375" style="1" customWidth="1"/>
    <col min="972" max="976" width="18" style="1" customWidth="1"/>
    <col min="977" max="977" width="23.5703125" style="1" customWidth="1"/>
    <col min="978" max="983" width="18" style="1" customWidth="1"/>
    <col min="984" max="984" width="23.5703125" style="1" customWidth="1"/>
    <col min="985" max="1005" width="0" style="1" hidden="1" customWidth="1"/>
    <col min="1006" max="1220" width="11.42578125" style="1"/>
    <col min="1221" max="1224" width="6" style="1" customWidth="1"/>
    <col min="1225" max="1225" width="55.7109375" style="1" bestFit="1" customWidth="1"/>
    <col min="1226" max="1226" width="12.28515625" style="1" customWidth="1"/>
    <col min="1227" max="1227" width="16.7109375" style="1" customWidth="1"/>
    <col min="1228" max="1232" width="18" style="1" customWidth="1"/>
    <col min="1233" max="1233" width="23.5703125" style="1" customWidth="1"/>
    <col min="1234" max="1239" width="18" style="1" customWidth="1"/>
    <col min="1240" max="1240" width="23.5703125" style="1" customWidth="1"/>
    <col min="1241" max="1261" width="0" style="1" hidden="1" customWidth="1"/>
    <col min="1262" max="1476" width="11.42578125" style="1"/>
    <col min="1477" max="1480" width="6" style="1" customWidth="1"/>
    <col min="1481" max="1481" width="55.7109375" style="1" bestFit="1" customWidth="1"/>
    <col min="1482" max="1482" width="12.28515625" style="1" customWidth="1"/>
    <col min="1483" max="1483" width="16.7109375" style="1" customWidth="1"/>
    <col min="1484" max="1488" width="18" style="1" customWidth="1"/>
    <col min="1489" max="1489" width="23.5703125" style="1" customWidth="1"/>
    <col min="1490" max="1495" width="18" style="1" customWidth="1"/>
    <col min="1496" max="1496" width="23.5703125" style="1" customWidth="1"/>
    <col min="1497" max="1517" width="0" style="1" hidden="1" customWidth="1"/>
    <col min="1518" max="1732" width="11.42578125" style="1"/>
    <col min="1733" max="1736" width="6" style="1" customWidth="1"/>
    <col min="1737" max="1737" width="55.7109375" style="1" bestFit="1" customWidth="1"/>
    <col min="1738" max="1738" width="12.28515625" style="1" customWidth="1"/>
    <col min="1739" max="1739" width="16.7109375" style="1" customWidth="1"/>
    <col min="1740" max="1744" width="18" style="1" customWidth="1"/>
    <col min="1745" max="1745" width="23.5703125" style="1" customWidth="1"/>
    <col min="1746" max="1751" width="18" style="1" customWidth="1"/>
    <col min="1752" max="1752" width="23.5703125" style="1" customWidth="1"/>
    <col min="1753" max="1773" width="0" style="1" hidden="1" customWidth="1"/>
    <col min="1774" max="1988" width="11.42578125" style="1"/>
    <col min="1989" max="1992" width="6" style="1" customWidth="1"/>
    <col min="1993" max="1993" width="55.7109375" style="1" bestFit="1" customWidth="1"/>
    <col min="1994" max="1994" width="12.28515625" style="1" customWidth="1"/>
    <col min="1995" max="1995" width="16.7109375" style="1" customWidth="1"/>
    <col min="1996" max="2000" width="18" style="1" customWidth="1"/>
    <col min="2001" max="2001" width="23.5703125" style="1" customWidth="1"/>
    <col min="2002" max="2007" width="18" style="1" customWidth="1"/>
    <col min="2008" max="2008" width="23.5703125" style="1" customWidth="1"/>
    <col min="2009" max="2029" width="0" style="1" hidden="1" customWidth="1"/>
    <col min="2030" max="2244" width="11.42578125" style="1"/>
    <col min="2245" max="2248" width="6" style="1" customWidth="1"/>
    <col min="2249" max="2249" width="55.7109375" style="1" bestFit="1" customWidth="1"/>
    <col min="2250" max="2250" width="12.28515625" style="1" customWidth="1"/>
    <col min="2251" max="2251" width="16.7109375" style="1" customWidth="1"/>
    <col min="2252" max="2256" width="18" style="1" customWidth="1"/>
    <col min="2257" max="2257" width="23.5703125" style="1" customWidth="1"/>
    <col min="2258" max="2263" width="18" style="1" customWidth="1"/>
    <col min="2264" max="2264" width="23.5703125" style="1" customWidth="1"/>
    <col min="2265" max="2285" width="0" style="1" hidden="1" customWidth="1"/>
    <col min="2286" max="2500" width="11.42578125" style="1"/>
    <col min="2501" max="2504" width="6" style="1" customWidth="1"/>
    <col min="2505" max="2505" width="55.7109375" style="1" bestFit="1" customWidth="1"/>
    <col min="2506" max="2506" width="12.28515625" style="1" customWidth="1"/>
    <col min="2507" max="2507" width="16.7109375" style="1" customWidth="1"/>
    <col min="2508" max="2512" width="18" style="1" customWidth="1"/>
    <col min="2513" max="2513" width="23.5703125" style="1" customWidth="1"/>
    <col min="2514" max="2519" width="18" style="1" customWidth="1"/>
    <col min="2520" max="2520" width="23.5703125" style="1" customWidth="1"/>
    <col min="2521" max="2541" width="0" style="1" hidden="1" customWidth="1"/>
    <col min="2542" max="2756" width="11.42578125" style="1"/>
    <col min="2757" max="2760" width="6" style="1" customWidth="1"/>
    <col min="2761" max="2761" width="55.7109375" style="1" bestFit="1" customWidth="1"/>
    <col min="2762" max="2762" width="12.28515625" style="1" customWidth="1"/>
    <col min="2763" max="2763" width="16.7109375" style="1" customWidth="1"/>
    <col min="2764" max="2768" width="18" style="1" customWidth="1"/>
    <col min="2769" max="2769" width="23.5703125" style="1" customWidth="1"/>
    <col min="2770" max="2775" width="18" style="1" customWidth="1"/>
    <col min="2776" max="2776" width="23.5703125" style="1" customWidth="1"/>
    <col min="2777" max="2797" width="0" style="1" hidden="1" customWidth="1"/>
    <col min="2798" max="3012" width="11.42578125" style="1"/>
    <col min="3013" max="3016" width="6" style="1" customWidth="1"/>
    <col min="3017" max="3017" width="55.7109375" style="1" bestFit="1" customWidth="1"/>
    <col min="3018" max="3018" width="12.28515625" style="1" customWidth="1"/>
    <col min="3019" max="3019" width="16.7109375" style="1" customWidth="1"/>
    <col min="3020" max="3024" width="18" style="1" customWidth="1"/>
    <col min="3025" max="3025" width="23.5703125" style="1" customWidth="1"/>
    <col min="3026" max="3031" width="18" style="1" customWidth="1"/>
    <col min="3032" max="3032" width="23.5703125" style="1" customWidth="1"/>
    <col min="3033" max="3053" width="0" style="1" hidden="1" customWidth="1"/>
    <col min="3054" max="3268" width="11.42578125" style="1"/>
    <col min="3269" max="3272" width="6" style="1" customWidth="1"/>
    <col min="3273" max="3273" width="55.7109375" style="1" bestFit="1" customWidth="1"/>
    <col min="3274" max="3274" width="12.28515625" style="1" customWidth="1"/>
    <col min="3275" max="3275" width="16.7109375" style="1" customWidth="1"/>
    <col min="3276" max="3280" width="18" style="1" customWidth="1"/>
    <col min="3281" max="3281" width="23.5703125" style="1" customWidth="1"/>
    <col min="3282" max="3287" width="18" style="1" customWidth="1"/>
    <col min="3288" max="3288" width="23.5703125" style="1" customWidth="1"/>
    <col min="3289" max="3309" width="0" style="1" hidden="1" customWidth="1"/>
    <col min="3310" max="3524" width="11.42578125" style="1"/>
    <col min="3525" max="3528" width="6" style="1" customWidth="1"/>
    <col min="3529" max="3529" width="55.7109375" style="1" bestFit="1" customWidth="1"/>
    <col min="3530" max="3530" width="12.28515625" style="1" customWidth="1"/>
    <col min="3531" max="3531" width="16.7109375" style="1" customWidth="1"/>
    <col min="3532" max="3536" width="18" style="1" customWidth="1"/>
    <col min="3537" max="3537" width="23.5703125" style="1" customWidth="1"/>
    <col min="3538" max="3543" width="18" style="1" customWidth="1"/>
    <col min="3544" max="3544" width="23.5703125" style="1" customWidth="1"/>
    <col min="3545" max="3565" width="0" style="1" hidden="1" customWidth="1"/>
    <col min="3566" max="3780" width="11.42578125" style="1"/>
    <col min="3781" max="3784" width="6" style="1" customWidth="1"/>
    <col min="3785" max="3785" width="55.7109375" style="1" bestFit="1" customWidth="1"/>
    <col min="3786" max="3786" width="12.28515625" style="1" customWidth="1"/>
    <col min="3787" max="3787" width="16.7109375" style="1" customWidth="1"/>
    <col min="3788" max="3792" width="18" style="1" customWidth="1"/>
    <col min="3793" max="3793" width="23.5703125" style="1" customWidth="1"/>
    <col min="3794" max="3799" width="18" style="1" customWidth="1"/>
    <col min="3800" max="3800" width="23.5703125" style="1" customWidth="1"/>
    <col min="3801" max="3821" width="0" style="1" hidden="1" customWidth="1"/>
    <col min="3822" max="4036" width="11.42578125" style="1"/>
    <col min="4037" max="4040" width="6" style="1" customWidth="1"/>
    <col min="4041" max="4041" width="55.7109375" style="1" bestFit="1" customWidth="1"/>
    <col min="4042" max="4042" width="12.28515625" style="1" customWidth="1"/>
    <col min="4043" max="4043" width="16.7109375" style="1" customWidth="1"/>
    <col min="4044" max="4048" width="18" style="1" customWidth="1"/>
    <col min="4049" max="4049" width="23.5703125" style="1" customWidth="1"/>
    <col min="4050" max="4055" width="18" style="1" customWidth="1"/>
    <col min="4056" max="4056" width="23.5703125" style="1" customWidth="1"/>
    <col min="4057" max="4077" width="0" style="1" hidden="1" customWidth="1"/>
    <col min="4078" max="4292" width="11.42578125" style="1"/>
    <col min="4293" max="4296" width="6" style="1" customWidth="1"/>
    <col min="4297" max="4297" width="55.7109375" style="1" bestFit="1" customWidth="1"/>
    <col min="4298" max="4298" width="12.28515625" style="1" customWidth="1"/>
    <col min="4299" max="4299" width="16.7109375" style="1" customWidth="1"/>
    <col min="4300" max="4304" width="18" style="1" customWidth="1"/>
    <col min="4305" max="4305" width="23.5703125" style="1" customWidth="1"/>
    <col min="4306" max="4311" width="18" style="1" customWidth="1"/>
    <col min="4312" max="4312" width="23.5703125" style="1" customWidth="1"/>
    <col min="4313" max="4333" width="0" style="1" hidden="1" customWidth="1"/>
    <col min="4334" max="4548" width="11.42578125" style="1"/>
    <col min="4549" max="4552" width="6" style="1" customWidth="1"/>
    <col min="4553" max="4553" width="55.7109375" style="1" bestFit="1" customWidth="1"/>
    <col min="4554" max="4554" width="12.28515625" style="1" customWidth="1"/>
    <col min="4555" max="4555" width="16.7109375" style="1" customWidth="1"/>
    <col min="4556" max="4560" width="18" style="1" customWidth="1"/>
    <col min="4561" max="4561" width="23.5703125" style="1" customWidth="1"/>
    <col min="4562" max="4567" width="18" style="1" customWidth="1"/>
    <col min="4568" max="4568" width="23.5703125" style="1" customWidth="1"/>
    <col min="4569" max="4589" width="0" style="1" hidden="1" customWidth="1"/>
    <col min="4590" max="4804" width="11.42578125" style="1"/>
    <col min="4805" max="4808" width="6" style="1" customWidth="1"/>
    <col min="4809" max="4809" width="55.7109375" style="1" bestFit="1" customWidth="1"/>
    <col min="4810" max="4810" width="12.28515625" style="1" customWidth="1"/>
    <col min="4811" max="4811" width="16.7109375" style="1" customWidth="1"/>
    <col min="4812" max="4816" width="18" style="1" customWidth="1"/>
    <col min="4817" max="4817" width="23.5703125" style="1" customWidth="1"/>
    <col min="4818" max="4823" width="18" style="1" customWidth="1"/>
    <col min="4824" max="4824" width="23.5703125" style="1" customWidth="1"/>
    <col min="4825" max="4845" width="0" style="1" hidden="1" customWidth="1"/>
    <col min="4846" max="5060" width="11.42578125" style="1"/>
    <col min="5061" max="5064" width="6" style="1" customWidth="1"/>
    <col min="5065" max="5065" width="55.7109375" style="1" bestFit="1" customWidth="1"/>
    <col min="5066" max="5066" width="12.28515625" style="1" customWidth="1"/>
    <col min="5067" max="5067" width="16.7109375" style="1" customWidth="1"/>
    <col min="5068" max="5072" width="18" style="1" customWidth="1"/>
    <col min="5073" max="5073" width="23.5703125" style="1" customWidth="1"/>
    <col min="5074" max="5079" width="18" style="1" customWidth="1"/>
    <col min="5080" max="5080" width="23.5703125" style="1" customWidth="1"/>
    <col min="5081" max="5101" width="0" style="1" hidden="1" customWidth="1"/>
    <col min="5102" max="5316" width="11.42578125" style="1"/>
    <col min="5317" max="5320" width="6" style="1" customWidth="1"/>
    <col min="5321" max="5321" width="55.7109375" style="1" bestFit="1" customWidth="1"/>
    <col min="5322" max="5322" width="12.28515625" style="1" customWidth="1"/>
    <col min="5323" max="5323" width="16.7109375" style="1" customWidth="1"/>
    <col min="5324" max="5328" width="18" style="1" customWidth="1"/>
    <col min="5329" max="5329" width="23.5703125" style="1" customWidth="1"/>
    <col min="5330" max="5335" width="18" style="1" customWidth="1"/>
    <col min="5336" max="5336" width="23.5703125" style="1" customWidth="1"/>
    <col min="5337" max="5357" width="0" style="1" hidden="1" customWidth="1"/>
    <col min="5358" max="5572" width="11.42578125" style="1"/>
    <col min="5573" max="5576" width="6" style="1" customWidth="1"/>
    <col min="5577" max="5577" width="55.7109375" style="1" bestFit="1" customWidth="1"/>
    <col min="5578" max="5578" width="12.28515625" style="1" customWidth="1"/>
    <col min="5579" max="5579" width="16.7109375" style="1" customWidth="1"/>
    <col min="5580" max="5584" width="18" style="1" customWidth="1"/>
    <col min="5585" max="5585" width="23.5703125" style="1" customWidth="1"/>
    <col min="5586" max="5591" width="18" style="1" customWidth="1"/>
    <col min="5592" max="5592" width="23.5703125" style="1" customWidth="1"/>
    <col min="5593" max="5613" width="0" style="1" hidden="1" customWidth="1"/>
    <col min="5614" max="5828" width="11.42578125" style="1"/>
    <col min="5829" max="5832" width="6" style="1" customWidth="1"/>
    <col min="5833" max="5833" width="55.7109375" style="1" bestFit="1" customWidth="1"/>
    <col min="5834" max="5834" width="12.28515625" style="1" customWidth="1"/>
    <col min="5835" max="5835" width="16.7109375" style="1" customWidth="1"/>
    <col min="5836" max="5840" width="18" style="1" customWidth="1"/>
    <col min="5841" max="5841" width="23.5703125" style="1" customWidth="1"/>
    <col min="5842" max="5847" width="18" style="1" customWidth="1"/>
    <col min="5848" max="5848" width="23.5703125" style="1" customWidth="1"/>
    <col min="5849" max="5869" width="0" style="1" hidden="1" customWidth="1"/>
    <col min="5870" max="6084" width="11.42578125" style="1"/>
    <col min="6085" max="6088" width="6" style="1" customWidth="1"/>
    <col min="6089" max="6089" width="55.7109375" style="1" bestFit="1" customWidth="1"/>
    <col min="6090" max="6090" width="12.28515625" style="1" customWidth="1"/>
    <col min="6091" max="6091" width="16.7109375" style="1" customWidth="1"/>
    <col min="6092" max="6096" width="18" style="1" customWidth="1"/>
    <col min="6097" max="6097" width="23.5703125" style="1" customWidth="1"/>
    <col min="6098" max="6103" width="18" style="1" customWidth="1"/>
    <col min="6104" max="6104" width="23.5703125" style="1" customWidth="1"/>
    <col min="6105" max="6125" width="0" style="1" hidden="1" customWidth="1"/>
    <col min="6126" max="6340" width="11.42578125" style="1"/>
    <col min="6341" max="6344" width="6" style="1" customWidth="1"/>
    <col min="6345" max="6345" width="55.7109375" style="1" bestFit="1" customWidth="1"/>
    <col min="6346" max="6346" width="12.28515625" style="1" customWidth="1"/>
    <col min="6347" max="6347" width="16.7109375" style="1" customWidth="1"/>
    <col min="6348" max="6352" width="18" style="1" customWidth="1"/>
    <col min="6353" max="6353" width="23.5703125" style="1" customWidth="1"/>
    <col min="6354" max="6359" width="18" style="1" customWidth="1"/>
    <col min="6360" max="6360" width="23.5703125" style="1" customWidth="1"/>
    <col min="6361" max="6381" width="0" style="1" hidden="1" customWidth="1"/>
    <col min="6382" max="6596" width="11.42578125" style="1"/>
    <col min="6597" max="6600" width="6" style="1" customWidth="1"/>
    <col min="6601" max="6601" width="55.7109375" style="1" bestFit="1" customWidth="1"/>
    <col min="6602" max="6602" width="12.28515625" style="1" customWidth="1"/>
    <col min="6603" max="6603" width="16.7109375" style="1" customWidth="1"/>
    <col min="6604" max="6608" width="18" style="1" customWidth="1"/>
    <col min="6609" max="6609" width="23.5703125" style="1" customWidth="1"/>
    <col min="6610" max="6615" width="18" style="1" customWidth="1"/>
    <col min="6616" max="6616" width="23.5703125" style="1" customWidth="1"/>
    <col min="6617" max="6637" width="0" style="1" hidden="1" customWidth="1"/>
    <col min="6638" max="6852" width="11.42578125" style="1"/>
    <col min="6853" max="6856" width="6" style="1" customWidth="1"/>
    <col min="6857" max="6857" width="55.7109375" style="1" bestFit="1" customWidth="1"/>
    <col min="6858" max="6858" width="12.28515625" style="1" customWidth="1"/>
    <col min="6859" max="6859" width="16.7109375" style="1" customWidth="1"/>
    <col min="6860" max="6864" width="18" style="1" customWidth="1"/>
    <col min="6865" max="6865" width="23.5703125" style="1" customWidth="1"/>
    <col min="6866" max="6871" width="18" style="1" customWidth="1"/>
    <col min="6872" max="6872" width="23.5703125" style="1" customWidth="1"/>
    <col min="6873" max="6893" width="0" style="1" hidden="1" customWidth="1"/>
    <col min="6894" max="7108" width="11.42578125" style="1"/>
    <col min="7109" max="7112" width="6" style="1" customWidth="1"/>
    <col min="7113" max="7113" width="55.7109375" style="1" bestFit="1" customWidth="1"/>
    <col min="7114" max="7114" width="12.28515625" style="1" customWidth="1"/>
    <col min="7115" max="7115" width="16.7109375" style="1" customWidth="1"/>
    <col min="7116" max="7120" width="18" style="1" customWidth="1"/>
    <col min="7121" max="7121" width="23.5703125" style="1" customWidth="1"/>
    <col min="7122" max="7127" width="18" style="1" customWidth="1"/>
    <col min="7128" max="7128" width="23.5703125" style="1" customWidth="1"/>
    <col min="7129" max="7149" width="0" style="1" hidden="1" customWidth="1"/>
    <col min="7150" max="7364" width="11.42578125" style="1"/>
    <col min="7365" max="7368" width="6" style="1" customWidth="1"/>
    <col min="7369" max="7369" width="55.7109375" style="1" bestFit="1" customWidth="1"/>
    <col min="7370" max="7370" width="12.28515625" style="1" customWidth="1"/>
    <col min="7371" max="7371" width="16.7109375" style="1" customWidth="1"/>
    <col min="7372" max="7376" width="18" style="1" customWidth="1"/>
    <col min="7377" max="7377" width="23.5703125" style="1" customWidth="1"/>
    <col min="7378" max="7383" width="18" style="1" customWidth="1"/>
    <col min="7384" max="7384" width="23.5703125" style="1" customWidth="1"/>
    <col min="7385" max="7405" width="0" style="1" hidden="1" customWidth="1"/>
    <col min="7406" max="7620" width="11.42578125" style="1"/>
    <col min="7621" max="7624" width="6" style="1" customWidth="1"/>
    <col min="7625" max="7625" width="55.7109375" style="1" bestFit="1" customWidth="1"/>
    <col min="7626" max="7626" width="12.28515625" style="1" customWidth="1"/>
    <col min="7627" max="7627" width="16.7109375" style="1" customWidth="1"/>
    <col min="7628" max="7632" width="18" style="1" customWidth="1"/>
    <col min="7633" max="7633" width="23.5703125" style="1" customWidth="1"/>
    <col min="7634" max="7639" width="18" style="1" customWidth="1"/>
    <col min="7640" max="7640" width="23.5703125" style="1" customWidth="1"/>
    <col min="7641" max="7661" width="0" style="1" hidden="1" customWidth="1"/>
    <col min="7662" max="7876" width="11.42578125" style="1"/>
    <col min="7877" max="7880" width="6" style="1" customWidth="1"/>
    <col min="7881" max="7881" width="55.7109375" style="1" bestFit="1" customWidth="1"/>
    <col min="7882" max="7882" width="12.28515625" style="1" customWidth="1"/>
    <col min="7883" max="7883" width="16.7109375" style="1" customWidth="1"/>
    <col min="7884" max="7888" width="18" style="1" customWidth="1"/>
    <col min="7889" max="7889" width="23.5703125" style="1" customWidth="1"/>
    <col min="7890" max="7895" width="18" style="1" customWidth="1"/>
    <col min="7896" max="7896" width="23.5703125" style="1" customWidth="1"/>
    <col min="7897" max="7917" width="0" style="1" hidden="1" customWidth="1"/>
    <col min="7918" max="8132" width="11.42578125" style="1"/>
    <col min="8133" max="8136" width="6" style="1" customWidth="1"/>
    <col min="8137" max="8137" width="55.7109375" style="1" bestFit="1" customWidth="1"/>
    <col min="8138" max="8138" width="12.28515625" style="1" customWidth="1"/>
    <col min="8139" max="8139" width="16.7109375" style="1" customWidth="1"/>
    <col min="8140" max="8144" width="18" style="1" customWidth="1"/>
    <col min="8145" max="8145" width="23.5703125" style="1" customWidth="1"/>
    <col min="8146" max="8151" width="18" style="1" customWidth="1"/>
    <col min="8152" max="8152" width="23.5703125" style="1" customWidth="1"/>
    <col min="8153" max="8173" width="0" style="1" hidden="1" customWidth="1"/>
    <col min="8174" max="8388" width="11.42578125" style="1"/>
    <col min="8389" max="8392" width="6" style="1" customWidth="1"/>
    <col min="8393" max="8393" width="55.7109375" style="1" bestFit="1" customWidth="1"/>
    <col min="8394" max="8394" width="12.28515625" style="1" customWidth="1"/>
    <col min="8395" max="8395" width="16.7109375" style="1" customWidth="1"/>
    <col min="8396" max="8400" width="18" style="1" customWidth="1"/>
    <col min="8401" max="8401" width="23.5703125" style="1" customWidth="1"/>
    <col min="8402" max="8407" width="18" style="1" customWidth="1"/>
    <col min="8408" max="8408" width="23.5703125" style="1" customWidth="1"/>
    <col min="8409" max="8429" width="0" style="1" hidden="1" customWidth="1"/>
    <col min="8430" max="8644" width="11.42578125" style="1"/>
    <col min="8645" max="8648" width="6" style="1" customWidth="1"/>
    <col min="8649" max="8649" width="55.7109375" style="1" bestFit="1" customWidth="1"/>
    <col min="8650" max="8650" width="12.28515625" style="1" customWidth="1"/>
    <col min="8651" max="8651" width="16.7109375" style="1" customWidth="1"/>
    <col min="8652" max="8656" width="18" style="1" customWidth="1"/>
    <col min="8657" max="8657" width="23.5703125" style="1" customWidth="1"/>
    <col min="8658" max="8663" width="18" style="1" customWidth="1"/>
    <col min="8664" max="8664" width="23.5703125" style="1" customWidth="1"/>
    <col min="8665" max="8685" width="0" style="1" hidden="1" customWidth="1"/>
    <col min="8686" max="8900" width="11.42578125" style="1"/>
    <col min="8901" max="8904" width="6" style="1" customWidth="1"/>
    <col min="8905" max="8905" width="55.7109375" style="1" bestFit="1" customWidth="1"/>
    <col min="8906" max="8906" width="12.28515625" style="1" customWidth="1"/>
    <col min="8907" max="8907" width="16.7109375" style="1" customWidth="1"/>
    <col min="8908" max="8912" width="18" style="1" customWidth="1"/>
    <col min="8913" max="8913" width="23.5703125" style="1" customWidth="1"/>
    <col min="8914" max="8919" width="18" style="1" customWidth="1"/>
    <col min="8920" max="8920" width="23.5703125" style="1" customWidth="1"/>
    <col min="8921" max="8941" width="0" style="1" hidden="1" customWidth="1"/>
    <col min="8942" max="9156" width="11.42578125" style="1"/>
    <col min="9157" max="9160" width="6" style="1" customWidth="1"/>
    <col min="9161" max="9161" width="55.7109375" style="1" bestFit="1" customWidth="1"/>
    <col min="9162" max="9162" width="12.28515625" style="1" customWidth="1"/>
    <col min="9163" max="9163" width="16.7109375" style="1" customWidth="1"/>
    <col min="9164" max="9168" width="18" style="1" customWidth="1"/>
    <col min="9169" max="9169" width="23.5703125" style="1" customWidth="1"/>
    <col min="9170" max="9175" width="18" style="1" customWidth="1"/>
    <col min="9176" max="9176" width="23.5703125" style="1" customWidth="1"/>
    <col min="9177" max="9197" width="0" style="1" hidden="1" customWidth="1"/>
    <col min="9198" max="9412" width="11.42578125" style="1"/>
    <col min="9413" max="9416" width="6" style="1" customWidth="1"/>
    <col min="9417" max="9417" width="55.7109375" style="1" bestFit="1" customWidth="1"/>
    <col min="9418" max="9418" width="12.28515625" style="1" customWidth="1"/>
    <col min="9419" max="9419" width="16.7109375" style="1" customWidth="1"/>
    <col min="9420" max="9424" width="18" style="1" customWidth="1"/>
    <col min="9425" max="9425" width="23.5703125" style="1" customWidth="1"/>
    <col min="9426" max="9431" width="18" style="1" customWidth="1"/>
    <col min="9432" max="9432" width="23.5703125" style="1" customWidth="1"/>
    <col min="9433" max="9453" width="0" style="1" hidden="1" customWidth="1"/>
    <col min="9454" max="9668" width="11.42578125" style="1"/>
    <col min="9669" max="9672" width="6" style="1" customWidth="1"/>
    <col min="9673" max="9673" width="55.7109375" style="1" bestFit="1" customWidth="1"/>
    <col min="9674" max="9674" width="12.28515625" style="1" customWidth="1"/>
    <col min="9675" max="9675" width="16.7109375" style="1" customWidth="1"/>
    <col min="9676" max="9680" width="18" style="1" customWidth="1"/>
    <col min="9681" max="9681" width="23.5703125" style="1" customWidth="1"/>
    <col min="9682" max="9687" width="18" style="1" customWidth="1"/>
    <col min="9688" max="9688" width="23.5703125" style="1" customWidth="1"/>
    <col min="9689" max="9709" width="0" style="1" hidden="1" customWidth="1"/>
    <col min="9710" max="9924" width="11.42578125" style="1"/>
    <col min="9925" max="9928" width="6" style="1" customWidth="1"/>
    <col min="9929" max="9929" width="55.7109375" style="1" bestFit="1" customWidth="1"/>
    <col min="9930" max="9930" width="12.28515625" style="1" customWidth="1"/>
    <col min="9931" max="9931" width="16.7109375" style="1" customWidth="1"/>
    <col min="9932" max="9936" width="18" style="1" customWidth="1"/>
    <col min="9937" max="9937" width="23.5703125" style="1" customWidth="1"/>
    <col min="9938" max="9943" width="18" style="1" customWidth="1"/>
    <col min="9944" max="9944" width="23.5703125" style="1" customWidth="1"/>
    <col min="9945" max="9965" width="0" style="1" hidden="1" customWidth="1"/>
    <col min="9966" max="10180" width="11.42578125" style="1"/>
    <col min="10181" max="10184" width="6" style="1" customWidth="1"/>
    <col min="10185" max="10185" width="55.7109375" style="1" bestFit="1" customWidth="1"/>
    <col min="10186" max="10186" width="12.28515625" style="1" customWidth="1"/>
    <col min="10187" max="10187" width="16.7109375" style="1" customWidth="1"/>
    <col min="10188" max="10192" width="18" style="1" customWidth="1"/>
    <col min="10193" max="10193" width="23.5703125" style="1" customWidth="1"/>
    <col min="10194" max="10199" width="18" style="1" customWidth="1"/>
    <col min="10200" max="10200" width="23.5703125" style="1" customWidth="1"/>
    <col min="10201" max="10221" width="0" style="1" hidden="1" customWidth="1"/>
    <col min="10222" max="10436" width="11.42578125" style="1"/>
    <col min="10437" max="10440" width="6" style="1" customWidth="1"/>
    <col min="10441" max="10441" width="55.7109375" style="1" bestFit="1" customWidth="1"/>
    <col min="10442" max="10442" width="12.28515625" style="1" customWidth="1"/>
    <col min="10443" max="10443" width="16.7109375" style="1" customWidth="1"/>
    <col min="10444" max="10448" width="18" style="1" customWidth="1"/>
    <col min="10449" max="10449" width="23.5703125" style="1" customWidth="1"/>
    <col min="10450" max="10455" width="18" style="1" customWidth="1"/>
    <col min="10456" max="10456" width="23.5703125" style="1" customWidth="1"/>
    <col min="10457" max="10477" width="0" style="1" hidden="1" customWidth="1"/>
    <col min="10478" max="10692" width="11.42578125" style="1"/>
    <col min="10693" max="10696" width="6" style="1" customWidth="1"/>
    <col min="10697" max="10697" width="55.7109375" style="1" bestFit="1" customWidth="1"/>
    <col min="10698" max="10698" width="12.28515625" style="1" customWidth="1"/>
    <col min="10699" max="10699" width="16.7109375" style="1" customWidth="1"/>
    <col min="10700" max="10704" width="18" style="1" customWidth="1"/>
    <col min="10705" max="10705" width="23.5703125" style="1" customWidth="1"/>
    <col min="10706" max="10711" width="18" style="1" customWidth="1"/>
    <col min="10712" max="10712" width="23.5703125" style="1" customWidth="1"/>
    <col min="10713" max="10733" width="0" style="1" hidden="1" customWidth="1"/>
    <col min="10734" max="10948" width="11.42578125" style="1"/>
    <col min="10949" max="10952" width="6" style="1" customWidth="1"/>
    <col min="10953" max="10953" width="55.7109375" style="1" bestFit="1" customWidth="1"/>
    <col min="10954" max="10954" width="12.28515625" style="1" customWidth="1"/>
    <col min="10955" max="10955" width="16.7109375" style="1" customWidth="1"/>
    <col min="10956" max="10960" width="18" style="1" customWidth="1"/>
    <col min="10961" max="10961" width="23.5703125" style="1" customWidth="1"/>
    <col min="10962" max="10967" width="18" style="1" customWidth="1"/>
    <col min="10968" max="10968" width="23.5703125" style="1" customWidth="1"/>
    <col min="10969" max="10989" width="0" style="1" hidden="1" customWidth="1"/>
    <col min="10990" max="11204" width="11.42578125" style="1"/>
    <col min="11205" max="11208" width="6" style="1" customWidth="1"/>
    <col min="11209" max="11209" width="55.7109375" style="1" bestFit="1" customWidth="1"/>
    <col min="11210" max="11210" width="12.28515625" style="1" customWidth="1"/>
    <col min="11211" max="11211" width="16.7109375" style="1" customWidth="1"/>
    <col min="11212" max="11216" width="18" style="1" customWidth="1"/>
    <col min="11217" max="11217" width="23.5703125" style="1" customWidth="1"/>
    <col min="11218" max="11223" width="18" style="1" customWidth="1"/>
    <col min="11224" max="11224" width="23.5703125" style="1" customWidth="1"/>
    <col min="11225" max="11245" width="0" style="1" hidden="1" customWidth="1"/>
    <col min="11246" max="11460" width="11.42578125" style="1"/>
    <col min="11461" max="11464" width="6" style="1" customWidth="1"/>
    <col min="11465" max="11465" width="55.7109375" style="1" bestFit="1" customWidth="1"/>
    <col min="11466" max="11466" width="12.28515625" style="1" customWidth="1"/>
    <col min="11467" max="11467" width="16.7109375" style="1" customWidth="1"/>
    <col min="11468" max="11472" width="18" style="1" customWidth="1"/>
    <col min="11473" max="11473" width="23.5703125" style="1" customWidth="1"/>
    <col min="11474" max="11479" width="18" style="1" customWidth="1"/>
    <col min="11480" max="11480" width="23.5703125" style="1" customWidth="1"/>
    <col min="11481" max="11501" width="0" style="1" hidden="1" customWidth="1"/>
    <col min="11502" max="11716" width="11.42578125" style="1"/>
    <col min="11717" max="11720" width="6" style="1" customWidth="1"/>
    <col min="11721" max="11721" width="55.7109375" style="1" bestFit="1" customWidth="1"/>
    <col min="11722" max="11722" width="12.28515625" style="1" customWidth="1"/>
    <col min="11723" max="11723" width="16.7109375" style="1" customWidth="1"/>
    <col min="11724" max="11728" width="18" style="1" customWidth="1"/>
    <col min="11729" max="11729" width="23.5703125" style="1" customWidth="1"/>
    <col min="11730" max="11735" width="18" style="1" customWidth="1"/>
    <col min="11736" max="11736" width="23.5703125" style="1" customWidth="1"/>
    <col min="11737" max="11757" width="0" style="1" hidden="1" customWidth="1"/>
    <col min="11758" max="11972" width="11.42578125" style="1"/>
    <col min="11973" max="11976" width="6" style="1" customWidth="1"/>
    <col min="11977" max="11977" width="55.7109375" style="1" bestFit="1" customWidth="1"/>
    <col min="11978" max="11978" width="12.28515625" style="1" customWidth="1"/>
    <col min="11979" max="11979" width="16.7109375" style="1" customWidth="1"/>
    <col min="11980" max="11984" width="18" style="1" customWidth="1"/>
    <col min="11985" max="11985" width="23.5703125" style="1" customWidth="1"/>
    <col min="11986" max="11991" width="18" style="1" customWidth="1"/>
    <col min="11992" max="11992" width="23.5703125" style="1" customWidth="1"/>
    <col min="11993" max="12013" width="0" style="1" hidden="1" customWidth="1"/>
    <col min="12014" max="12228" width="11.42578125" style="1"/>
    <col min="12229" max="12232" width="6" style="1" customWidth="1"/>
    <col min="12233" max="12233" width="55.7109375" style="1" bestFit="1" customWidth="1"/>
    <col min="12234" max="12234" width="12.28515625" style="1" customWidth="1"/>
    <col min="12235" max="12235" width="16.7109375" style="1" customWidth="1"/>
    <col min="12236" max="12240" width="18" style="1" customWidth="1"/>
    <col min="12241" max="12241" width="23.5703125" style="1" customWidth="1"/>
    <col min="12242" max="12247" width="18" style="1" customWidth="1"/>
    <col min="12248" max="12248" width="23.5703125" style="1" customWidth="1"/>
    <col min="12249" max="12269" width="0" style="1" hidden="1" customWidth="1"/>
    <col min="12270" max="12484" width="11.42578125" style="1"/>
    <col min="12485" max="12488" width="6" style="1" customWidth="1"/>
    <col min="12489" max="12489" width="55.7109375" style="1" bestFit="1" customWidth="1"/>
    <col min="12490" max="12490" width="12.28515625" style="1" customWidth="1"/>
    <col min="12491" max="12491" width="16.7109375" style="1" customWidth="1"/>
    <col min="12492" max="12496" width="18" style="1" customWidth="1"/>
    <col min="12497" max="12497" width="23.5703125" style="1" customWidth="1"/>
    <col min="12498" max="12503" width="18" style="1" customWidth="1"/>
    <col min="12504" max="12504" width="23.5703125" style="1" customWidth="1"/>
    <col min="12505" max="12525" width="0" style="1" hidden="1" customWidth="1"/>
    <col min="12526" max="12740" width="11.42578125" style="1"/>
    <col min="12741" max="12744" width="6" style="1" customWidth="1"/>
    <col min="12745" max="12745" width="55.7109375" style="1" bestFit="1" customWidth="1"/>
    <col min="12746" max="12746" width="12.28515625" style="1" customWidth="1"/>
    <col min="12747" max="12747" width="16.7109375" style="1" customWidth="1"/>
    <col min="12748" max="12752" width="18" style="1" customWidth="1"/>
    <col min="12753" max="12753" width="23.5703125" style="1" customWidth="1"/>
    <col min="12754" max="12759" width="18" style="1" customWidth="1"/>
    <col min="12760" max="12760" width="23.5703125" style="1" customWidth="1"/>
    <col min="12761" max="12781" width="0" style="1" hidden="1" customWidth="1"/>
    <col min="12782" max="12996" width="11.42578125" style="1"/>
    <col min="12997" max="13000" width="6" style="1" customWidth="1"/>
    <col min="13001" max="13001" width="55.7109375" style="1" bestFit="1" customWidth="1"/>
    <col min="13002" max="13002" width="12.28515625" style="1" customWidth="1"/>
    <col min="13003" max="13003" width="16.7109375" style="1" customWidth="1"/>
    <col min="13004" max="13008" width="18" style="1" customWidth="1"/>
    <col min="13009" max="13009" width="23.5703125" style="1" customWidth="1"/>
    <col min="13010" max="13015" width="18" style="1" customWidth="1"/>
    <col min="13016" max="13016" width="23.5703125" style="1" customWidth="1"/>
    <col min="13017" max="13037" width="0" style="1" hidden="1" customWidth="1"/>
    <col min="13038" max="13252" width="11.42578125" style="1"/>
    <col min="13253" max="13256" width="6" style="1" customWidth="1"/>
    <col min="13257" max="13257" width="55.7109375" style="1" bestFit="1" customWidth="1"/>
    <col min="13258" max="13258" width="12.28515625" style="1" customWidth="1"/>
    <col min="13259" max="13259" width="16.7109375" style="1" customWidth="1"/>
    <col min="13260" max="13264" width="18" style="1" customWidth="1"/>
    <col min="13265" max="13265" width="23.5703125" style="1" customWidth="1"/>
    <col min="13266" max="13271" width="18" style="1" customWidth="1"/>
    <col min="13272" max="13272" width="23.5703125" style="1" customWidth="1"/>
    <col min="13273" max="13293" width="0" style="1" hidden="1" customWidth="1"/>
    <col min="13294" max="13508" width="11.42578125" style="1"/>
    <col min="13509" max="13512" width="6" style="1" customWidth="1"/>
    <col min="13513" max="13513" width="55.7109375" style="1" bestFit="1" customWidth="1"/>
    <col min="13514" max="13514" width="12.28515625" style="1" customWidth="1"/>
    <col min="13515" max="13515" width="16.7109375" style="1" customWidth="1"/>
    <col min="13516" max="13520" width="18" style="1" customWidth="1"/>
    <col min="13521" max="13521" width="23.5703125" style="1" customWidth="1"/>
    <col min="13522" max="13527" width="18" style="1" customWidth="1"/>
    <col min="13528" max="13528" width="23.5703125" style="1" customWidth="1"/>
    <col min="13529" max="13549" width="0" style="1" hidden="1" customWidth="1"/>
    <col min="13550" max="13764" width="11.42578125" style="1"/>
    <col min="13765" max="13768" width="6" style="1" customWidth="1"/>
    <col min="13769" max="13769" width="55.7109375" style="1" bestFit="1" customWidth="1"/>
    <col min="13770" max="13770" width="12.28515625" style="1" customWidth="1"/>
    <col min="13771" max="13771" width="16.7109375" style="1" customWidth="1"/>
    <col min="13772" max="13776" width="18" style="1" customWidth="1"/>
    <col min="13777" max="13777" width="23.5703125" style="1" customWidth="1"/>
    <col min="13778" max="13783" width="18" style="1" customWidth="1"/>
    <col min="13784" max="13784" width="23.5703125" style="1" customWidth="1"/>
    <col min="13785" max="13805" width="0" style="1" hidden="1" customWidth="1"/>
    <col min="13806" max="14020" width="11.42578125" style="1"/>
    <col min="14021" max="14024" width="6" style="1" customWidth="1"/>
    <col min="14025" max="14025" width="55.7109375" style="1" bestFit="1" customWidth="1"/>
    <col min="14026" max="14026" width="12.28515625" style="1" customWidth="1"/>
    <col min="14027" max="14027" width="16.7109375" style="1" customWidth="1"/>
    <col min="14028" max="14032" width="18" style="1" customWidth="1"/>
    <col min="14033" max="14033" width="23.5703125" style="1" customWidth="1"/>
    <col min="14034" max="14039" width="18" style="1" customWidth="1"/>
    <col min="14040" max="14040" width="23.5703125" style="1" customWidth="1"/>
    <col min="14041" max="14061" width="0" style="1" hidden="1" customWidth="1"/>
    <col min="14062" max="14276" width="11.42578125" style="1"/>
    <col min="14277" max="14280" width="6" style="1" customWidth="1"/>
    <col min="14281" max="14281" width="55.7109375" style="1" bestFit="1" customWidth="1"/>
    <col min="14282" max="14282" width="12.28515625" style="1" customWidth="1"/>
    <col min="14283" max="14283" width="16.7109375" style="1" customWidth="1"/>
    <col min="14284" max="14288" width="18" style="1" customWidth="1"/>
    <col min="14289" max="14289" width="23.5703125" style="1" customWidth="1"/>
    <col min="14290" max="14295" width="18" style="1" customWidth="1"/>
    <col min="14296" max="14296" width="23.5703125" style="1" customWidth="1"/>
    <col min="14297" max="14317" width="0" style="1" hidden="1" customWidth="1"/>
    <col min="14318" max="14532" width="11.42578125" style="1"/>
    <col min="14533" max="14536" width="6" style="1" customWidth="1"/>
    <col min="14537" max="14537" width="55.7109375" style="1" bestFit="1" customWidth="1"/>
    <col min="14538" max="14538" width="12.28515625" style="1" customWidth="1"/>
    <col min="14539" max="14539" width="16.7109375" style="1" customWidth="1"/>
    <col min="14540" max="14544" width="18" style="1" customWidth="1"/>
    <col min="14545" max="14545" width="23.5703125" style="1" customWidth="1"/>
    <col min="14546" max="14551" width="18" style="1" customWidth="1"/>
    <col min="14552" max="14552" width="23.5703125" style="1" customWidth="1"/>
    <col min="14553" max="14573" width="0" style="1" hidden="1" customWidth="1"/>
    <col min="14574" max="14788" width="11.42578125" style="1"/>
    <col min="14789" max="14792" width="6" style="1" customWidth="1"/>
    <col min="14793" max="14793" width="55.7109375" style="1" bestFit="1" customWidth="1"/>
    <col min="14794" max="14794" width="12.28515625" style="1" customWidth="1"/>
    <col min="14795" max="14795" width="16.7109375" style="1" customWidth="1"/>
    <col min="14796" max="14800" width="18" style="1" customWidth="1"/>
    <col min="14801" max="14801" width="23.5703125" style="1" customWidth="1"/>
    <col min="14802" max="14807" width="18" style="1" customWidth="1"/>
    <col min="14808" max="14808" width="23.5703125" style="1" customWidth="1"/>
    <col min="14809" max="14829" width="0" style="1" hidden="1" customWidth="1"/>
    <col min="14830" max="15044" width="11.42578125" style="1"/>
    <col min="15045" max="15048" width="6" style="1" customWidth="1"/>
    <col min="15049" max="15049" width="55.7109375" style="1" bestFit="1" customWidth="1"/>
    <col min="15050" max="15050" width="12.28515625" style="1" customWidth="1"/>
    <col min="15051" max="15051" width="16.7109375" style="1" customWidth="1"/>
    <col min="15052" max="15056" width="18" style="1" customWidth="1"/>
    <col min="15057" max="15057" width="23.5703125" style="1" customWidth="1"/>
    <col min="15058" max="15063" width="18" style="1" customWidth="1"/>
    <col min="15064" max="15064" width="23.5703125" style="1" customWidth="1"/>
    <col min="15065" max="15085" width="0" style="1" hidden="1" customWidth="1"/>
    <col min="15086" max="15300" width="11.42578125" style="1"/>
    <col min="15301" max="15304" width="6" style="1" customWidth="1"/>
    <col min="15305" max="15305" width="55.7109375" style="1" bestFit="1" customWidth="1"/>
    <col min="15306" max="15306" width="12.28515625" style="1" customWidth="1"/>
    <col min="15307" max="15307" width="16.7109375" style="1" customWidth="1"/>
    <col min="15308" max="15312" width="18" style="1" customWidth="1"/>
    <col min="15313" max="15313" width="23.5703125" style="1" customWidth="1"/>
    <col min="15314" max="15319" width="18" style="1" customWidth="1"/>
    <col min="15320" max="15320" width="23.5703125" style="1" customWidth="1"/>
    <col min="15321" max="15341" width="0" style="1" hidden="1" customWidth="1"/>
    <col min="15342" max="15556" width="11.42578125" style="1"/>
    <col min="15557" max="15560" width="6" style="1" customWidth="1"/>
    <col min="15561" max="15561" width="55.7109375" style="1" bestFit="1" customWidth="1"/>
    <col min="15562" max="15562" width="12.28515625" style="1" customWidth="1"/>
    <col min="15563" max="15563" width="16.7109375" style="1" customWidth="1"/>
    <col min="15564" max="15568" width="18" style="1" customWidth="1"/>
    <col min="15569" max="15569" width="23.5703125" style="1" customWidth="1"/>
    <col min="15570" max="15575" width="18" style="1" customWidth="1"/>
    <col min="15576" max="15576" width="23.5703125" style="1" customWidth="1"/>
    <col min="15577" max="15597" width="0" style="1" hidden="1" customWidth="1"/>
    <col min="15598" max="15812" width="11.42578125" style="1"/>
    <col min="15813" max="15816" width="6" style="1" customWidth="1"/>
    <col min="15817" max="15817" width="55.7109375" style="1" bestFit="1" customWidth="1"/>
    <col min="15818" max="15818" width="12.28515625" style="1" customWidth="1"/>
    <col min="15819" max="15819" width="16.7109375" style="1" customWidth="1"/>
    <col min="15820" max="15824" width="18" style="1" customWidth="1"/>
    <col min="15825" max="15825" width="23.5703125" style="1" customWidth="1"/>
    <col min="15826" max="15831" width="18" style="1" customWidth="1"/>
    <col min="15832" max="15832" width="23.5703125" style="1" customWidth="1"/>
    <col min="15833" max="15853" width="0" style="1" hidden="1" customWidth="1"/>
    <col min="15854" max="16068" width="11.42578125" style="1"/>
    <col min="16069" max="16072" width="6" style="1" customWidth="1"/>
    <col min="16073" max="16073" width="55.7109375" style="1" bestFit="1" customWidth="1"/>
    <col min="16074" max="16074" width="12.28515625" style="1" customWidth="1"/>
    <col min="16075" max="16075" width="16.7109375" style="1" customWidth="1"/>
    <col min="16076" max="16080" width="18" style="1" customWidth="1"/>
    <col min="16081" max="16081" width="23.5703125" style="1" customWidth="1"/>
    <col min="16082" max="16087" width="18" style="1" customWidth="1"/>
    <col min="16088" max="16088" width="23.5703125" style="1" customWidth="1"/>
    <col min="16089" max="16109" width="0" style="1" hidden="1" customWidth="1"/>
    <col min="16110" max="16384" width="11.42578125" style="1"/>
  </cols>
  <sheetData>
    <row r="1" spans="1:35" s="23" customFormat="1" ht="83.25" customHeight="1" x14ac:dyDescent="0.2">
      <c r="A1" s="75" t="s">
        <v>414</v>
      </c>
      <c r="B1" s="75"/>
      <c r="C1" s="75"/>
      <c r="D1" s="75"/>
      <c r="E1" s="75"/>
      <c r="F1" s="75"/>
      <c r="G1" s="75"/>
      <c r="H1" s="75"/>
      <c r="I1" s="75"/>
      <c r="J1" s="75"/>
      <c r="K1" s="75"/>
    </row>
    <row r="2" spans="1:35" ht="27" customHeight="1" x14ac:dyDescent="0.25">
      <c r="A2" s="12"/>
      <c r="B2" s="12"/>
      <c r="C2" s="91" t="s">
        <v>427</v>
      </c>
      <c r="D2" s="91"/>
      <c r="E2" s="91"/>
      <c r="F2" s="91"/>
      <c r="G2" s="91"/>
      <c r="H2" s="91"/>
      <c r="I2" s="91"/>
      <c r="J2" s="91"/>
      <c r="K2" s="91"/>
      <c r="L2" s="1"/>
      <c r="M2" s="1"/>
      <c r="N2" s="1"/>
      <c r="O2" s="1"/>
      <c r="P2" s="1"/>
      <c r="Q2" s="1"/>
      <c r="R2" s="1"/>
      <c r="S2" s="1"/>
      <c r="T2" s="1"/>
      <c r="U2" s="1"/>
      <c r="V2" s="1"/>
      <c r="W2" s="1"/>
      <c r="X2" s="1"/>
      <c r="Y2" s="1"/>
      <c r="Z2" s="1"/>
      <c r="AA2" s="1"/>
      <c r="AB2" s="1"/>
      <c r="AC2" s="1"/>
      <c r="AD2" s="1"/>
      <c r="AE2" s="1"/>
      <c r="AF2" s="1"/>
      <c r="AG2" s="1"/>
      <c r="AH2" s="1"/>
      <c r="AI2" s="1"/>
    </row>
    <row r="3" spans="1:35" ht="87" customHeight="1" x14ac:dyDescent="0.25">
      <c r="A3" s="89" t="s">
        <v>426</v>
      </c>
      <c r="B3" s="90"/>
      <c r="C3" s="90"/>
      <c r="D3" s="90"/>
      <c r="E3" s="90"/>
      <c r="F3" s="90"/>
      <c r="G3" s="90"/>
      <c r="H3" s="90"/>
      <c r="I3" s="90"/>
      <c r="J3" s="90"/>
      <c r="K3" s="90"/>
      <c r="L3" s="1"/>
      <c r="M3" s="1"/>
      <c r="N3" s="1"/>
      <c r="O3" s="1"/>
      <c r="P3" s="9"/>
      <c r="Q3" s="9"/>
      <c r="R3" s="5"/>
      <c r="S3" s="3"/>
      <c r="T3" s="1"/>
      <c r="U3" s="1"/>
      <c r="V3" s="1"/>
      <c r="W3" s="1"/>
      <c r="X3" s="9"/>
      <c r="Y3" s="9"/>
      <c r="Z3" s="5"/>
      <c r="AA3" s="3"/>
      <c r="AB3" s="1"/>
      <c r="AC3" s="1"/>
      <c r="AD3" s="1"/>
      <c r="AE3" s="1"/>
      <c r="AF3" s="9"/>
      <c r="AG3" s="9"/>
      <c r="AH3" s="5"/>
      <c r="AI3" s="3"/>
    </row>
    <row r="4" spans="1:35" s="6" customFormat="1" ht="15.75" x14ac:dyDescent="0.25">
      <c r="A4" s="87" t="s">
        <v>0</v>
      </c>
      <c r="B4" s="79" t="s">
        <v>1</v>
      </c>
      <c r="C4" s="80" t="s">
        <v>2</v>
      </c>
      <c r="D4" s="78" t="s">
        <v>679</v>
      </c>
      <c r="E4" s="78"/>
      <c r="F4" s="78"/>
      <c r="G4" s="78"/>
      <c r="H4" s="78"/>
      <c r="I4" s="78"/>
      <c r="J4" s="78"/>
      <c r="K4" s="78"/>
      <c r="L4" s="84" t="s">
        <v>680</v>
      </c>
      <c r="M4" s="85"/>
      <c r="N4" s="85"/>
      <c r="O4" s="85"/>
      <c r="P4" s="85"/>
      <c r="Q4" s="85"/>
      <c r="R4" s="85"/>
      <c r="S4" s="86"/>
      <c r="T4" s="81" t="s">
        <v>679</v>
      </c>
      <c r="U4" s="82"/>
      <c r="V4" s="82"/>
      <c r="W4" s="82"/>
      <c r="X4" s="82"/>
      <c r="Y4" s="82"/>
      <c r="Z4" s="83"/>
      <c r="AA4" s="10"/>
      <c r="AB4" s="76" t="s">
        <v>680</v>
      </c>
      <c r="AC4" s="76"/>
      <c r="AD4" s="76"/>
      <c r="AE4" s="76"/>
      <c r="AF4" s="76"/>
      <c r="AG4" s="76"/>
      <c r="AH4" s="76"/>
      <c r="AI4" s="76"/>
    </row>
    <row r="5" spans="1:35" s="6" customFormat="1" ht="27" x14ac:dyDescent="0.25">
      <c r="A5" s="88"/>
      <c r="B5" s="79"/>
      <c r="C5" s="80"/>
      <c r="D5" s="11" t="s">
        <v>3</v>
      </c>
      <c r="E5" s="11" t="s">
        <v>4</v>
      </c>
      <c r="F5" s="11" t="s">
        <v>5</v>
      </c>
      <c r="G5" s="11" t="s">
        <v>6</v>
      </c>
      <c r="H5" s="11" t="s">
        <v>7</v>
      </c>
      <c r="I5" s="11" t="s">
        <v>208</v>
      </c>
      <c r="J5" s="11" t="s">
        <v>8</v>
      </c>
      <c r="K5" s="11" t="s">
        <v>9</v>
      </c>
      <c r="L5" s="11" t="s">
        <v>3</v>
      </c>
      <c r="M5" s="11" t="s">
        <v>4</v>
      </c>
      <c r="N5" s="11" t="s">
        <v>5</v>
      </c>
      <c r="O5" s="11" t="s">
        <v>6</v>
      </c>
      <c r="P5" s="11" t="s">
        <v>7</v>
      </c>
      <c r="Q5" s="11" t="s">
        <v>208</v>
      </c>
      <c r="R5" s="11" t="s">
        <v>8</v>
      </c>
      <c r="S5" s="11" t="s">
        <v>9</v>
      </c>
      <c r="T5" s="11" t="s">
        <v>3</v>
      </c>
      <c r="U5" s="11" t="s">
        <v>4</v>
      </c>
      <c r="V5" s="11" t="s">
        <v>5</v>
      </c>
      <c r="W5" s="11" t="s">
        <v>6</v>
      </c>
      <c r="X5" s="11" t="s">
        <v>7</v>
      </c>
      <c r="Y5" s="11" t="s">
        <v>208</v>
      </c>
      <c r="Z5" s="11" t="s">
        <v>8</v>
      </c>
      <c r="AA5" s="11" t="s">
        <v>9</v>
      </c>
      <c r="AB5" s="11" t="s">
        <v>3</v>
      </c>
      <c r="AC5" s="11" t="s">
        <v>4</v>
      </c>
      <c r="AD5" s="11" t="s">
        <v>5</v>
      </c>
      <c r="AE5" s="11" t="s">
        <v>6</v>
      </c>
      <c r="AF5" s="11" t="s">
        <v>7</v>
      </c>
      <c r="AG5" s="11" t="s">
        <v>208</v>
      </c>
      <c r="AH5" s="11" t="s">
        <v>8</v>
      </c>
      <c r="AI5" s="11" t="s">
        <v>9</v>
      </c>
    </row>
    <row r="6" spans="1:35" x14ac:dyDescent="0.25">
      <c r="A6" s="77"/>
      <c r="B6" s="77"/>
      <c r="C6" s="19">
        <f>+D6+L6+T6+AB6</f>
        <v>0</v>
      </c>
      <c r="D6" s="19">
        <f>SUM(E6:J6)</f>
        <v>0</v>
      </c>
      <c r="E6" s="19">
        <f>+E7+E45+E109+E146+E174</f>
        <v>0</v>
      </c>
      <c r="F6" s="19">
        <f>+F7+F45+F109+F146+F174</f>
        <v>0</v>
      </c>
      <c r="G6" s="19">
        <f>+G7+G45+G109+G146+G174</f>
        <v>0</v>
      </c>
      <c r="H6" s="19">
        <f>+H7+H45+H109+H146+H174</f>
        <v>0</v>
      </c>
      <c r="I6" s="19">
        <f t="shared" ref="I6" si="0">+I7+I45+I109+I146+I174</f>
        <v>0</v>
      </c>
      <c r="J6" s="19">
        <f>+J7+J45+J109+J146+J174</f>
        <v>0</v>
      </c>
      <c r="K6" s="20"/>
      <c r="L6" s="19">
        <f>SUM(M6:R6)</f>
        <v>0</v>
      </c>
      <c r="M6" s="19">
        <f>+M7+M45+M109+M146+M174</f>
        <v>0</v>
      </c>
      <c r="N6" s="19">
        <f>+N7+N45+N109+N146+N174</f>
        <v>0</v>
      </c>
      <c r="O6" s="19">
        <f>+O7+O45+O109+O146+O174</f>
        <v>0</v>
      </c>
      <c r="P6" s="19">
        <f>+P7+P45+P109+P146+P174</f>
        <v>0</v>
      </c>
      <c r="Q6" s="19">
        <f t="shared" ref="Q6" si="1">+Q7+Q45+Q109+Q146+Q174</f>
        <v>0</v>
      </c>
      <c r="R6" s="19">
        <f>+R7+R45+R109+R146+R174</f>
        <v>0</v>
      </c>
      <c r="S6" s="20"/>
      <c r="T6" s="19">
        <f>SUM(U6:Z6)</f>
        <v>0</v>
      </c>
      <c r="U6" s="19">
        <f>+U7+U45+U109+U146+U174</f>
        <v>0</v>
      </c>
      <c r="V6" s="19">
        <f>+V7+V45+V109+V146+V174</f>
        <v>0</v>
      </c>
      <c r="W6" s="19">
        <f>+W7+W45+W109+W146+W174</f>
        <v>0</v>
      </c>
      <c r="X6" s="19">
        <f>+X7+X45+X109+X146+X174</f>
        <v>0</v>
      </c>
      <c r="Y6" s="19">
        <f t="shared" ref="Y6" si="2">+Y7+Y45+Y109+Y146+Y174</f>
        <v>0</v>
      </c>
      <c r="Z6" s="19">
        <f>+Z7+Z45+Z109+Z146+Z174</f>
        <v>0</v>
      </c>
      <c r="AA6" s="20"/>
      <c r="AB6" s="19">
        <f>SUM(AC6:AH6)</f>
        <v>0</v>
      </c>
      <c r="AC6" s="19">
        <f>+AC7+AC45+AC109+AC146+AC174</f>
        <v>0</v>
      </c>
      <c r="AD6" s="19">
        <f>+AD7+AD45+AD109+AD146+AD174</f>
        <v>0</v>
      </c>
      <c r="AE6" s="19">
        <f>+AE7+AE45+AE109+AE146+AE174</f>
        <v>0</v>
      </c>
      <c r="AF6" s="19">
        <f>+AF7+AF45+AF109+AF146+AF174</f>
        <v>0</v>
      </c>
      <c r="AG6" s="19">
        <f t="shared" ref="AG6" si="3">+AG7+AG45+AG109+AG146+AG174</f>
        <v>0</v>
      </c>
      <c r="AH6" s="19">
        <f>+AH7+AH45+AH109+AH146+AH174</f>
        <v>0</v>
      </c>
      <c r="AI6" s="20"/>
    </row>
    <row r="7" spans="1:35" x14ac:dyDescent="0.25">
      <c r="A7" s="25" t="s">
        <v>216</v>
      </c>
      <c r="B7" s="8" t="s">
        <v>10</v>
      </c>
      <c r="C7" s="19">
        <f t="shared" ref="C7:C70" si="4">+D7+L7+T7+AB7</f>
        <v>0</v>
      </c>
      <c r="D7" s="19">
        <f t="shared" ref="D7:D70" si="5">SUM(E7:J7)</f>
        <v>0</v>
      </c>
      <c r="E7" s="19">
        <f>+E8+E14+E20+E30+E36+E42</f>
        <v>0</v>
      </c>
      <c r="F7" s="19">
        <f>+F8+F14+F20+F30+F36+F42</f>
        <v>0</v>
      </c>
      <c r="G7" s="19">
        <f>+G8+G14+G20+G30+G36+G42</f>
        <v>0</v>
      </c>
      <c r="H7" s="19">
        <f>+H8+H14+H20+H30+H36+H42</f>
        <v>0</v>
      </c>
      <c r="I7" s="19">
        <f t="shared" ref="I7" si="6">+I8+I14+I20+I30+I36+I42</f>
        <v>0</v>
      </c>
      <c r="J7" s="19">
        <f>+J8+J14+J20+J30+J36+J42</f>
        <v>0</v>
      </c>
      <c r="K7" s="20"/>
      <c r="L7" s="19">
        <f t="shared" ref="L7:L70" si="7">SUM(M7:R7)</f>
        <v>0</v>
      </c>
      <c r="M7" s="19">
        <f>+M8+M14+M20+M30+M36+M42</f>
        <v>0</v>
      </c>
      <c r="N7" s="19">
        <f>+N8+N14+N20+N30+N36+N42</f>
        <v>0</v>
      </c>
      <c r="O7" s="19">
        <f>+O8+O14+O20+O30+O36+O42</f>
        <v>0</v>
      </c>
      <c r="P7" s="19">
        <f>+P8+P14+P20+P30+P36+P42</f>
        <v>0</v>
      </c>
      <c r="Q7" s="19">
        <f t="shared" ref="Q7" si="8">+Q8+Q14+Q20+Q30+Q36+Q42</f>
        <v>0</v>
      </c>
      <c r="R7" s="19">
        <f>+R8+R14+R20+R30+R36+R42</f>
        <v>0</v>
      </c>
      <c r="S7" s="20"/>
      <c r="T7" s="19">
        <f t="shared" ref="T7:T70" si="9">SUM(U7:Z7)</f>
        <v>0</v>
      </c>
      <c r="U7" s="19">
        <f>+U8+U14+U20+U30+U36+U42</f>
        <v>0</v>
      </c>
      <c r="V7" s="19">
        <f>+V8+V14+V20+V30+V36+V42</f>
        <v>0</v>
      </c>
      <c r="W7" s="19">
        <f>+W8+W14+W20+W30+W36+W42</f>
        <v>0</v>
      </c>
      <c r="X7" s="19">
        <f>+X8+X14+X20+X30+X36+X42</f>
        <v>0</v>
      </c>
      <c r="Y7" s="19">
        <f t="shared" ref="Y7" si="10">+Y8+Y14+Y20+Y30+Y36+Y42</f>
        <v>0</v>
      </c>
      <c r="Z7" s="19">
        <f>+Z8+Z14+Z20+Z30+Z36+Z42</f>
        <v>0</v>
      </c>
      <c r="AA7" s="20"/>
      <c r="AB7" s="19">
        <f t="shared" ref="AB7:AB70" si="11">SUM(AC7:AH7)</f>
        <v>0</v>
      </c>
      <c r="AC7" s="19">
        <f>+AC8+AC14+AC20+AC30+AC36+AC42</f>
        <v>0</v>
      </c>
      <c r="AD7" s="19">
        <f>+AD8+AD14+AD20+AD30+AD36+AD42</f>
        <v>0</v>
      </c>
      <c r="AE7" s="19">
        <f>+AE8+AE14+AE20+AE30+AE36+AE42</f>
        <v>0</v>
      </c>
      <c r="AF7" s="19">
        <f>+AF8+AF14+AF20+AF30+AF36+AF42</f>
        <v>0</v>
      </c>
      <c r="AG7" s="19">
        <f t="shared" ref="AG7" si="12">+AG8+AG14+AG20+AG30+AG36+AG42</f>
        <v>0</v>
      </c>
      <c r="AH7" s="19">
        <f>+AH8+AH14+AH20+AH30+AH36+AH42</f>
        <v>0</v>
      </c>
      <c r="AI7" s="20"/>
    </row>
    <row r="8" spans="1:35" x14ac:dyDescent="0.25">
      <c r="A8" s="25" t="s">
        <v>220</v>
      </c>
      <c r="B8" s="8" t="s">
        <v>11</v>
      </c>
      <c r="C8" s="19">
        <f t="shared" si="4"/>
        <v>0</v>
      </c>
      <c r="D8" s="19">
        <f t="shared" si="5"/>
        <v>0</v>
      </c>
      <c r="E8" s="19">
        <f>+E9+E10+E11+E12+E13</f>
        <v>0</v>
      </c>
      <c r="F8" s="19">
        <f>+F9+F10+F11+F12+F13</f>
        <v>0</v>
      </c>
      <c r="G8" s="19">
        <f>+G9+G10+G11+G12+G13</f>
        <v>0</v>
      </c>
      <c r="H8" s="19">
        <f>+H9+H10+H11+H12+H13</f>
        <v>0</v>
      </c>
      <c r="I8" s="19">
        <f t="shared" ref="I8" si="13">+I9+I10+I11+I12+I13</f>
        <v>0</v>
      </c>
      <c r="J8" s="19">
        <f>+J9+J10+J11+J12+J13</f>
        <v>0</v>
      </c>
      <c r="K8" s="20"/>
      <c r="L8" s="19">
        <f t="shared" si="7"/>
        <v>0</v>
      </c>
      <c r="M8" s="19">
        <f>+M9+M10+M11+M12+M13</f>
        <v>0</v>
      </c>
      <c r="N8" s="19">
        <f>+N9+N10+N11+N12+N13</f>
        <v>0</v>
      </c>
      <c r="O8" s="19">
        <f>+O9+O10+O11+O12+O13</f>
        <v>0</v>
      </c>
      <c r="P8" s="19">
        <f>+P9+P10+P11+P12+P13</f>
        <v>0</v>
      </c>
      <c r="Q8" s="19">
        <f t="shared" ref="Q8" si="14">+Q9+Q10+Q11+Q12+Q13</f>
        <v>0</v>
      </c>
      <c r="R8" s="19">
        <f>+R9+R10+R11+R12+R13</f>
        <v>0</v>
      </c>
      <c r="S8" s="20"/>
      <c r="T8" s="19">
        <f t="shared" si="9"/>
        <v>0</v>
      </c>
      <c r="U8" s="19">
        <f>+U9+U10+U11+U12+U13</f>
        <v>0</v>
      </c>
      <c r="V8" s="19">
        <f>+V9+V10+V11+V12+V13</f>
        <v>0</v>
      </c>
      <c r="W8" s="19">
        <f>+W9+W10+W11+W12+W13</f>
        <v>0</v>
      </c>
      <c r="X8" s="19">
        <f>+X9+X10+X11+X12+X13</f>
        <v>0</v>
      </c>
      <c r="Y8" s="19">
        <f t="shared" ref="Y8" si="15">+Y9+Y10+Y11+Y12+Y13</f>
        <v>0</v>
      </c>
      <c r="Z8" s="19">
        <f>+Z9+Z10+Z11+Z12+Z13</f>
        <v>0</v>
      </c>
      <c r="AA8" s="20"/>
      <c r="AB8" s="19">
        <f t="shared" si="11"/>
        <v>0</v>
      </c>
      <c r="AC8" s="19">
        <f>+AC9+AC10+AC11+AC12+AC13</f>
        <v>0</v>
      </c>
      <c r="AD8" s="19">
        <f>+AD9+AD10+AD11+AD12+AD13</f>
        <v>0</v>
      </c>
      <c r="AE8" s="19">
        <f>+AE9+AE10+AE11+AE12+AE13</f>
        <v>0</v>
      </c>
      <c r="AF8" s="19">
        <f>+AF9+AF10+AF11+AF12+AF13</f>
        <v>0</v>
      </c>
      <c r="AG8" s="19">
        <f t="shared" ref="AG8" si="16">+AG9+AG10+AG11+AG12+AG13</f>
        <v>0</v>
      </c>
      <c r="AH8" s="19">
        <f>+AH9+AH10+AH11+AH12+AH13</f>
        <v>0</v>
      </c>
      <c r="AI8" s="20"/>
    </row>
    <row r="9" spans="1:35" s="2" customFormat="1" x14ac:dyDescent="0.25">
      <c r="A9" s="25" t="s">
        <v>221</v>
      </c>
      <c r="B9" s="14" t="s">
        <v>12</v>
      </c>
      <c r="C9" s="15">
        <f t="shared" si="4"/>
        <v>0</v>
      </c>
      <c r="D9" s="15">
        <f t="shared" si="5"/>
        <v>0</v>
      </c>
      <c r="E9" s="16">
        <v>0</v>
      </c>
      <c r="F9" s="16">
        <v>0</v>
      </c>
      <c r="G9" s="16">
        <v>0</v>
      </c>
      <c r="H9" s="16">
        <v>0</v>
      </c>
      <c r="I9" s="16">
        <v>0</v>
      </c>
      <c r="J9" s="16">
        <v>0</v>
      </c>
      <c r="K9" s="13"/>
      <c r="L9" s="15">
        <f t="shared" si="7"/>
        <v>0</v>
      </c>
      <c r="M9" s="16">
        <v>0</v>
      </c>
      <c r="N9" s="16">
        <v>0</v>
      </c>
      <c r="O9" s="16">
        <v>0</v>
      </c>
      <c r="P9" s="16">
        <v>0</v>
      </c>
      <c r="Q9" s="16">
        <v>0</v>
      </c>
      <c r="R9" s="16">
        <v>0</v>
      </c>
      <c r="S9" s="13"/>
      <c r="T9" s="15">
        <f t="shared" si="9"/>
        <v>0</v>
      </c>
      <c r="U9" s="16">
        <v>0</v>
      </c>
      <c r="V9" s="16">
        <v>0</v>
      </c>
      <c r="W9" s="16">
        <v>0</v>
      </c>
      <c r="X9" s="16">
        <v>0</v>
      </c>
      <c r="Y9" s="16">
        <v>0</v>
      </c>
      <c r="Z9" s="16">
        <v>0</v>
      </c>
      <c r="AA9" s="13"/>
      <c r="AB9" s="15">
        <f t="shared" si="11"/>
        <v>0</v>
      </c>
      <c r="AC9" s="16">
        <v>0</v>
      </c>
      <c r="AD9" s="16">
        <v>0</v>
      </c>
      <c r="AE9" s="16">
        <v>0</v>
      </c>
      <c r="AF9" s="16">
        <v>0</v>
      </c>
      <c r="AG9" s="16">
        <v>0</v>
      </c>
      <c r="AH9" s="16">
        <v>0</v>
      </c>
      <c r="AI9" s="13"/>
    </row>
    <row r="10" spans="1:35" s="2" customFormat="1" x14ac:dyDescent="0.25">
      <c r="A10" s="25" t="s">
        <v>222</v>
      </c>
      <c r="B10" s="14" t="s">
        <v>13</v>
      </c>
      <c r="C10" s="15">
        <f t="shared" si="4"/>
        <v>0</v>
      </c>
      <c r="D10" s="15">
        <f t="shared" si="5"/>
        <v>0</v>
      </c>
      <c r="E10" s="16">
        <v>0</v>
      </c>
      <c r="F10" s="16">
        <v>0</v>
      </c>
      <c r="G10" s="16">
        <v>0</v>
      </c>
      <c r="H10" s="16">
        <v>0</v>
      </c>
      <c r="I10" s="16">
        <v>0</v>
      </c>
      <c r="J10" s="16">
        <v>0</v>
      </c>
      <c r="K10" s="13"/>
      <c r="L10" s="15">
        <f t="shared" si="7"/>
        <v>0</v>
      </c>
      <c r="M10" s="16">
        <v>0</v>
      </c>
      <c r="N10" s="16">
        <v>0</v>
      </c>
      <c r="O10" s="16">
        <v>0</v>
      </c>
      <c r="P10" s="16">
        <v>0</v>
      </c>
      <c r="Q10" s="16">
        <v>0</v>
      </c>
      <c r="R10" s="16">
        <v>0</v>
      </c>
      <c r="S10" s="13"/>
      <c r="T10" s="15">
        <f t="shared" si="9"/>
        <v>0</v>
      </c>
      <c r="U10" s="16">
        <v>0</v>
      </c>
      <c r="V10" s="16">
        <v>0</v>
      </c>
      <c r="W10" s="16">
        <v>0</v>
      </c>
      <c r="X10" s="16">
        <v>0</v>
      </c>
      <c r="Y10" s="16">
        <v>0</v>
      </c>
      <c r="Z10" s="16">
        <v>0</v>
      </c>
      <c r="AA10" s="13"/>
      <c r="AB10" s="15">
        <f t="shared" si="11"/>
        <v>0</v>
      </c>
      <c r="AC10" s="16">
        <v>0</v>
      </c>
      <c r="AD10" s="16">
        <v>0</v>
      </c>
      <c r="AE10" s="16">
        <v>0</v>
      </c>
      <c r="AF10" s="16">
        <v>0</v>
      </c>
      <c r="AG10" s="16">
        <v>0</v>
      </c>
      <c r="AH10" s="16">
        <v>0</v>
      </c>
      <c r="AI10" s="13"/>
    </row>
    <row r="11" spans="1:35" s="2" customFormat="1" x14ac:dyDescent="0.25">
      <c r="A11" s="25" t="s">
        <v>223</v>
      </c>
      <c r="B11" s="14" t="s">
        <v>14</v>
      </c>
      <c r="C11" s="15">
        <f t="shared" si="4"/>
        <v>0</v>
      </c>
      <c r="D11" s="15">
        <f t="shared" si="5"/>
        <v>0</v>
      </c>
      <c r="E11" s="16">
        <v>0</v>
      </c>
      <c r="F11" s="16">
        <v>0</v>
      </c>
      <c r="G11" s="16">
        <v>0</v>
      </c>
      <c r="H11" s="16">
        <v>0</v>
      </c>
      <c r="I11" s="16">
        <v>0</v>
      </c>
      <c r="J11" s="16">
        <v>0</v>
      </c>
      <c r="K11" s="13"/>
      <c r="L11" s="15">
        <f t="shared" si="7"/>
        <v>0</v>
      </c>
      <c r="M11" s="16">
        <v>0</v>
      </c>
      <c r="N11" s="16">
        <v>0</v>
      </c>
      <c r="O11" s="16">
        <v>0</v>
      </c>
      <c r="P11" s="16">
        <v>0</v>
      </c>
      <c r="Q11" s="16">
        <v>0</v>
      </c>
      <c r="R11" s="16">
        <v>0</v>
      </c>
      <c r="S11" s="13"/>
      <c r="T11" s="15">
        <f t="shared" si="9"/>
        <v>0</v>
      </c>
      <c r="U11" s="16">
        <v>0</v>
      </c>
      <c r="V11" s="16">
        <v>0</v>
      </c>
      <c r="W11" s="16">
        <v>0</v>
      </c>
      <c r="X11" s="16">
        <v>0</v>
      </c>
      <c r="Y11" s="16">
        <v>0</v>
      </c>
      <c r="Z11" s="16">
        <v>0</v>
      </c>
      <c r="AA11" s="13"/>
      <c r="AB11" s="15">
        <f t="shared" si="11"/>
        <v>0</v>
      </c>
      <c r="AC11" s="16">
        <v>0</v>
      </c>
      <c r="AD11" s="16">
        <v>0</v>
      </c>
      <c r="AE11" s="16">
        <v>0</v>
      </c>
      <c r="AF11" s="16">
        <v>0</v>
      </c>
      <c r="AG11" s="16">
        <v>0</v>
      </c>
      <c r="AH11" s="16">
        <v>0</v>
      </c>
      <c r="AI11" s="13"/>
    </row>
    <row r="12" spans="1:35" x14ac:dyDescent="0.25">
      <c r="A12" s="25" t="s">
        <v>224</v>
      </c>
      <c r="B12" s="14" t="s">
        <v>15</v>
      </c>
      <c r="C12" s="15">
        <f t="shared" si="4"/>
        <v>0</v>
      </c>
      <c r="D12" s="15">
        <f t="shared" si="5"/>
        <v>0</v>
      </c>
      <c r="E12" s="16">
        <v>0</v>
      </c>
      <c r="F12" s="16">
        <v>0</v>
      </c>
      <c r="G12" s="16">
        <v>0</v>
      </c>
      <c r="H12" s="16">
        <v>0</v>
      </c>
      <c r="I12" s="16">
        <v>0</v>
      </c>
      <c r="J12" s="16">
        <v>0</v>
      </c>
      <c r="K12" s="13"/>
      <c r="L12" s="15">
        <f t="shared" si="7"/>
        <v>0</v>
      </c>
      <c r="M12" s="16">
        <v>0</v>
      </c>
      <c r="N12" s="16">
        <v>0</v>
      </c>
      <c r="O12" s="16">
        <v>0</v>
      </c>
      <c r="P12" s="16">
        <v>0</v>
      </c>
      <c r="Q12" s="16">
        <v>0</v>
      </c>
      <c r="R12" s="16">
        <v>0</v>
      </c>
      <c r="S12" s="13"/>
      <c r="T12" s="15">
        <f t="shared" si="9"/>
        <v>0</v>
      </c>
      <c r="U12" s="16">
        <v>0</v>
      </c>
      <c r="V12" s="16">
        <v>0</v>
      </c>
      <c r="W12" s="16">
        <v>0</v>
      </c>
      <c r="X12" s="16">
        <v>0</v>
      </c>
      <c r="Y12" s="16">
        <v>0</v>
      </c>
      <c r="Z12" s="16">
        <v>0</v>
      </c>
      <c r="AA12" s="13"/>
      <c r="AB12" s="15">
        <f t="shared" si="11"/>
        <v>0</v>
      </c>
      <c r="AC12" s="16">
        <v>0</v>
      </c>
      <c r="AD12" s="16">
        <v>0</v>
      </c>
      <c r="AE12" s="16">
        <v>0</v>
      </c>
      <c r="AF12" s="16">
        <v>0</v>
      </c>
      <c r="AG12" s="16">
        <v>0</v>
      </c>
      <c r="AH12" s="16">
        <v>0</v>
      </c>
      <c r="AI12" s="13"/>
    </row>
    <row r="13" spans="1:35" x14ac:dyDescent="0.25">
      <c r="A13" s="25" t="s">
        <v>225</v>
      </c>
      <c r="B13" s="14" t="s">
        <v>16</v>
      </c>
      <c r="C13" s="15">
        <f t="shared" si="4"/>
        <v>0</v>
      </c>
      <c r="D13" s="15">
        <f t="shared" si="5"/>
        <v>0</v>
      </c>
      <c r="E13" s="16">
        <v>0</v>
      </c>
      <c r="F13" s="16">
        <v>0</v>
      </c>
      <c r="G13" s="16">
        <v>0</v>
      </c>
      <c r="H13" s="16">
        <v>0</v>
      </c>
      <c r="I13" s="16">
        <v>0</v>
      </c>
      <c r="J13" s="16">
        <v>0</v>
      </c>
      <c r="K13" s="13"/>
      <c r="L13" s="15">
        <f t="shared" si="7"/>
        <v>0</v>
      </c>
      <c r="M13" s="16">
        <v>0</v>
      </c>
      <c r="N13" s="16">
        <v>0</v>
      </c>
      <c r="O13" s="16">
        <v>0</v>
      </c>
      <c r="P13" s="16">
        <v>0</v>
      </c>
      <c r="Q13" s="16">
        <v>0</v>
      </c>
      <c r="R13" s="16">
        <v>0</v>
      </c>
      <c r="S13" s="13"/>
      <c r="T13" s="15">
        <f t="shared" si="9"/>
        <v>0</v>
      </c>
      <c r="U13" s="16">
        <v>0</v>
      </c>
      <c r="V13" s="16">
        <v>0</v>
      </c>
      <c r="W13" s="16">
        <v>0</v>
      </c>
      <c r="X13" s="16">
        <v>0</v>
      </c>
      <c r="Y13" s="16">
        <v>0</v>
      </c>
      <c r="Z13" s="16">
        <v>0</v>
      </c>
      <c r="AA13" s="13"/>
      <c r="AB13" s="15">
        <f t="shared" si="11"/>
        <v>0</v>
      </c>
      <c r="AC13" s="16">
        <v>0</v>
      </c>
      <c r="AD13" s="16">
        <v>0</v>
      </c>
      <c r="AE13" s="16">
        <v>0</v>
      </c>
      <c r="AF13" s="16">
        <v>0</v>
      </c>
      <c r="AG13" s="16">
        <v>0</v>
      </c>
      <c r="AH13" s="16">
        <v>0</v>
      </c>
      <c r="AI13" s="13"/>
    </row>
    <row r="14" spans="1:35" x14ac:dyDescent="0.25">
      <c r="A14" s="25" t="s">
        <v>226</v>
      </c>
      <c r="B14" s="8" t="s">
        <v>17</v>
      </c>
      <c r="C14" s="19">
        <f t="shared" si="4"/>
        <v>0</v>
      </c>
      <c r="D14" s="19">
        <f t="shared" si="5"/>
        <v>0</v>
      </c>
      <c r="E14" s="19">
        <f>+E15+E16+E17+E18+E19</f>
        <v>0</v>
      </c>
      <c r="F14" s="19">
        <f>+F15+F16+F17+F18+F19</f>
        <v>0</v>
      </c>
      <c r="G14" s="19">
        <f>+G15+G16+G17+G18+G19</f>
        <v>0</v>
      </c>
      <c r="H14" s="19">
        <f>+H15+H16+H17+H18+H19</f>
        <v>0</v>
      </c>
      <c r="I14" s="19">
        <f t="shared" ref="I14" si="17">+I15+I16+I17+I18+I19</f>
        <v>0</v>
      </c>
      <c r="J14" s="19">
        <f>+J15+J16+J17+J18+J19</f>
        <v>0</v>
      </c>
      <c r="K14" s="20"/>
      <c r="L14" s="19">
        <f t="shared" si="7"/>
        <v>0</v>
      </c>
      <c r="M14" s="19">
        <f>+M15+M16+M17+M18+M19</f>
        <v>0</v>
      </c>
      <c r="N14" s="19">
        <f>+N15+N16+N17+N18+N19</f>
        <v>0</v>
      </c>
      <c r="O14" s="19">
        <f>+O15+O16+O17+O18+O19</f>
        <v>0</v>
      </c>
      <c r="P14" s="19">
        <f>+P15+P16+P17+P18+P19</f>
        <v>0</v>
      </c>
      <c r="Q14" s="19">
        <f t="shared" ref="Q14" si="18">+Q15+Q16+Q17+Q18+Q19</f>
        <v>0</v>
      </c>
      <c r="R14" s="19">
        <f>+R15+R16+R17+R18+R19</f>
        <v>0</v>
      </c>
      <c r="S14" s="20"/>
      <c r="T14" s="19">
        <f t="shared" si="9"/>
        <v>0</v>
      </c>
      <c r="U14" s="19">
        <f>+U15+U16+U17+U18+U19</f>
        <v>0</v>
      </c>
      <c r="V14" s="19">
        <f>+V15+V16+V17+V18+V19</f>
        <v>0</v>
      </c>
      <c r="W14" s="19">
        <f>+W15+W16+W17+W18+W19</f>
        <v>0</v>
      </c>
      <c r="X14" s="19">
        <f>+X15+X16+X17+X18+X19</f>
        <v>0</v>
      </c>
      <c r="Y14" s="19">
        <f t="shared" ref="Y14" si="19">+Y15+Y16+Y17+Y18+Y19</f>
        <v>0</v>
      </c>
      <c r="Z14" s="19">
        <f>+Z15+Z16+Z17+Z18+Z19</f>
        <v>0</v>
      </c>
      <c r="AA14" s="20"/>
      <c r="AB14" s="19">
        <f t="shared" si="11"/>
        <v>0</v>
      </c>
      <c r="AC14" s="19">
        <f>+AC15+AC16+AC17+AC18+AC19</f>
        <v>0</v>
      </c>
      <c r="AD14" s="19">
        <f>+AD15+AD16+AD17+AD18+AD19</f>
        <v>0</v>
      </c>
      <c r="AE14" s="19">
        <f>+AE15+AE16+AE17+AE18+AE19</f>
        <v>0</v>
      </c>
      <c r="AF14" s="19">
        <f>+AF15+AF16+AF17+AF18+AF19</f>
        <v>0</v>
      </c>
      <c r="AG14" s="19">
        <f t="shared" ref="AG14" si="20">+AG15+AG16+AG17+AG18+AG19</f>
        <v>0</v>
      </c>
      <c r="AH14" s="19">
        <f>+AH15+AH16+AH17+AH18+AH19</f>
        <v>0</v>
      </c>
      <c r="AI14" s="20"/>
    </row>
    <row r="15" spans="1:35" x14ac:dyDescent="0.25">
      <c r="A15" s="25" t="s">
        <v>227</v>
      </c>
      <c r="B15" s="14" t="s">
        <v>18</v>
      </c>
      <c r="C15" s="15">
        <f t="shared" si="4"/>
        <v>0</v>
      </c>
      <c r="D15" s="15">
        <f t="shared" si="5"/>
        <v>0</v>
      </c>
      <c r="E15" s="16">
        <v>0</v>
      </c>
      <c r="F15" s="16">
        <v>0</v>
      </c>
      <c r="G15" s="16">
        <v>0</v>
      </c>
      <c r="H15" s="16">
        <v>0</v>
      </c>
      <c r="I15" s="16">
        <v>0</v>
      </c>
      <c r="J15" s="16">
        <v>0</v>
      </c>
      <c r="K15" s="21"/>
      <c r="L15" s="15">
        <f t="shared" si="7"/>
        <v>0</v>
      </c>
      <c r="M15" s="16">
        <v>0</v>
      </c>
      <c r="N15" s="16">
        <v>0</v>
      </c>
      <c r="O15" s="16">
        <v>0</v>
      </c>
      <c r="P15" s="16">
        <v>0</v>
      </c>
      <c r="Q15" s="16">
        <v>0</v>
      </c>
      <c r="R15" s="16">
        <v>0</v>
      </c>
      <c r="S15" s="21"/>
      <c r="T15" s="15">
        <f t="shared" si="9"/>
        <v>0</v>
      </c>
      <c r="U15" s="16">
        <v>0</v>
      </c>
      <c r="V15" s="16">
        <v>0</v>
      </c>
      <c r="W15" s="16">
        <v>0</v>
      </c>
      <c r="X15" s="16">
        <v>0</v>
      </c>
      <c r="Y15" s="16">
        <v>0</v>
      </c>
      <c r="Z15" s="16">
        <v>0</v>
      </c>
      <c r="AA15" s="21"/>
      <c r="AB15" s="15">
        <f t="shared" si="11"/>
        <v>0</v>
      </c>
      <c r="AC15" s="16">
        <v>0</v>
      </c>
      <c r="AD15" s="16">
        <v>0</v>
      </c>
      <c r="AE15" s="16">
        <v>0</v>
      </c>
      <c r="AF15" s="16">
        <v>0</v>
      </c>
      <c r="AG15" s="16">
        <v>0</v>
      </c>
      <c r="AH15" s="16">
        <v>0</v>
      </c>
      <c r="AI15" s="21"/>
    </row>
    <row r="16" spans="1:35" x14ac:dyDescent="0.25">
      <c r="A16" s="25" t="s">
        <v>228</v>
      </c>
      <c r="B16" s="14" t="s">
        <v>19</v>
      </c>
      <c r="C16" s="15">
        <f t="shared" si="4"/>
        <v>0</v>
      </c>
      <c r="D16" s="15">
        <f t="shared" si="5"/>
        <v>0</v>
      </c>
      <c r="E16" s="16">
        <v>0</v>
      </c>
      <c r="F16" s="16">
        <v>0</v>
      </c>
      <c r="G16" s="16">
        <v>0</v>
      </c>
      <c r="H16" s="16">
        <v>0</v>
      </c>
      <c r="I16" s="16">
        <v>0</v>
      </c>
      <c r="J16" s="16">
        <v>0</v>
      </c>
      <c r="K16" s="21"/>
      <c r="L16" s="15">
        <f t="shared" si="7"/>
        <v>0</v>
      </c>
      <c r="M16" s="16">
        <v>0</v>
      </c>
      <c r="N16" s="16">
        <v>0</v>
      </c>
      <c r="O16" s="16">
        <v>0</v>
      </c>
      <c r="P16" s="16">
        <v>0</v>
      </c>
      <c r="Q16" s="16">
        <v>0</v>
      </c>
      <c r="R16" s="16">
        <v>0</v>
      </c>
      <c r="S16" s="21"/>
      <c r="T16" s="15">
        <f t="shared" si="9"/>
        <v>0</v>
      </c>
      <c r="U16" s="16">
        <v>0</v>
      </c>
      <c r="V16" s="16">
        <v>0</v>
      </c>
      <c r="W16" s="16">
        <v>0</v>
      </c>
      <c r="X16" s="16">
        <v>0</v>
      </c>
      <c r="Y16" s="16">
        <v>0</v>
      </c>
      <c r="Z16" s="16">
        <v>0</v>
      </c>
      <c r="AA16" s="21"/>
      <c r="AB16" s="15">
        <f t="shared" si="11"/>
        <v>0</v>
      </c>
      <c r="AC16" s="16">
        <v>0</v>
      </c>
      <c r="AD16" s="16">
        <v>0</v>
      </c>
      <c r="AE16" s="16">
        <v>0</v>
      </c>
      <c r="AF16" s="16">
        <v>0</v>
      </c>
      <c r="AG16" s="16">
        <v>0</v>
      </c>
      <c r="AH16" s="16">
        <v>0</v>
      </c>
      <c r="AI16" s="21"/>
    </row>
    <row r="17" spans="1:35" x14ac:dyDescent="0.25">
      <c r="A17" s="25" t="s">
        <v>229</v>
      </c>
      <c r="B17" s="14" t="s">
        <v>20</v>
      </c>
      <c r="C17" s="15">
        <f t="shared" si="4"/>
        <v>0</v>
      </c>
      <c r="D17" s="15">
        <f t="shared" si="5"/>
        <v>0</v>
      </c>
      <c r="E17" s="16">
        <v>0</v>
      </c>
      <c r="F17" s="16">
        <v>0</v>
      </c>
      <c r="G17" s="16">
        <v>0</v>
      </c>
      <c r="H17" s="16">
        <v>0</v>
      </c>
      <c r="I17" s="16">
        <v>0</v>
      </c>
      <c r="J17" s="16">
        <v>0</v>
      </c>
      <c r="K17" s="21"/>
      <c r="L17" s="15">
        <f t="shared" si="7"/>
        <v>0</v>
      </c>
      <c r="M17" s="16">
        <v>0</v>
      </c>
      <c r="N17" s="16">
        <v>0</v>
      </c>
      <c r="O17" s="16">
        <v>0</v>
      </c>
      <c r="P17" s="16">
        <v>0</v>
      </c>
      <c r="Q17" s="16">
        <v>0</v>
      </c>
      <c r="R17" s="16">
        <v>0</v>
      </c>
      <c r="S17" s="21"/>
      <c r="T17" s="15">
        <f t="shared" si="9"/>
        <v>0</v>
      </c>
      <c r="U17" s="16">
        <v>0</v>
      </c>
      <c r="V17" s="16">
        <v>0</v>
      </c>
      <c r="W17" s="16">
        <v>0</v>
      </c>
      <c r="X17" s="16">
        <v>0</v>
      </c>
      <c r="Y17" s="16">
        <v>0</v>
      </c>
      <c r="Z17" s="16">
        <v>0</v>
      </c>
      <c r="AA17" s="21"/>
      <c r="AB17" s="15">
        <f t="shared" si="11"/>
        <v>0</v>
      </c>
      <c r="AC17" s="16">
        <v>0</v>
      </c>
      <c r="AD17" s="16">
        <v>0</v>
      </c>
      <c r="AE17" s="16">
        <v>0</v>
      </c>
      <c r="AF17" s="16">
        <v>0</v>
      </c>
      <c r="AG17" s="16">
        <v>0</v>
      </c>
      <c r="AH17" s="16">
        <v>0</v>
      </c>
      <c r="AI17" s="21"/>
    </row>
    <row r="18" spans="1:35" x14ac:dyDescent="0.25">
      <c r="A18" s="25" t="s">
        <v>230</v>
      </c>
      <c r="B18" s="14" t="s">
        <v>21</v>
      </c>
      <c r="C18" s="15">
        <f t="shared" si="4"/>
        <v>0</v>
      </c>
      <c r="D18" s="15">
        <f t="shared" si="5"/>
        <v>0</v>
      </c>
      <c r="E18" s="16">
        <v>0</v>
      </c>
      <c r="F18" s="16">
        <v>0</v>
      </c>
      <c r="G18" s="16">
        <v>0</v>
      </c>
      <c r="H18" s="16">
        <v>0</v>
      </c>
      <c r="I18" s="16">
        <v>0</v>
      </c>
      <c r="J18" s="16">
        <v>0</v>
      </c>
      <c r="K18" s="21"/>
      <c r="L18" s="15">
        <f t="shared" si="7"/>
        <v>0</v>
      </c>
      <c r="M18" s="16">
        <v>0</v>
      </c>
      <c r="N18" s="16">
        <v>0</v>
      </c>
      <c r="O18" s="16">
        <v>0</v>
      </c>
      <c r="P18" s="16">
        <v>0</v>
      </c>
      <c r="Q18" s="16">
        <v>0</v>
      </c>
      <c r="R18" s="16">
        <v>0</v>
      </c>
      <c r="S18" s="21"/>
      <c r="T18" s="15">
        <f t="shared" si="9"/>
        <v>0</v>
      </c>
      <c r="U18" s="16">
        <v>0</v>
      </c>
      <c r="V18" s="16">
        <v>0</v>
      </c>
      <c r="W18" s="16">
        <v>0</v>
      </c>
      <c r="X18" s="16">
        <v>0</v>
      </c>
      <c r="Y18" s="16">
        <v>0</v>
      </c>
      <c r="Z18" s="16">
        <v>0</v>
      </c>
      <c r="AA18" s="21"/>
      <c r="AB18" s="15">
        <f t="shared" si="11"/>
        <v>0</v>
      </c>
      <c r="AC18" s="16">
        <v>0</v>
      </c>
      <c r="AD18" s="16">
        <v>0</v>
      </c>
      <c r="AE18" s="16">
        <v>0</v>
      </c>
      <c r="AF18" s="16">
        <v>0</v>
      </c>
      <c r="AG18" s="16">
        <v>0</v>
      </c>
      <c r="AH18" s="16">
        <v>0</v>
      </c>
      <c r="AI18" s="21"/>
    </row>
    <row r="19" spans="1:35" x14ac:dyDescent="0.25">
      <c r="A19" s="25" t="s">
        <v>231</v>
      </c>
      <c r="B19" s="14" t="s">
        <v>22</v>
      </c>
      <c r="C19" s="15">
        <f t="shared" si="4"/>
        <v>0</v>
      </c>
      <c r="D19" s="15">
        <f t="shared" si="5"/>
        <v>0</v>
      </c>
      <c r="E19" s="16">
        <v>0</v>
      </c>
      <c r="F19" s="16">
        <v>0</v>
      </c>
      <c r="G19" s="16">
        <v>0</v>
      </c>
      <c r="H19" s="16">
        <v>0</v>
      </c>
      <c r="I19" s="16">
        <v>0</v>
      </c>
      <c r="J19" s="16">
        <v>0</v>
      </c>
      <c r="K19" s="21"/>
      <c r="L19" s="15">
        <f t="shared" si="7"/>
        <v>0</v>
      </c>
      <c r="M19" s="16">
        <v>0</v>
      </c>
      <c r="N19" s="16">
        <v>0</v>
      </c>
      <c r="O19" s="16">
        <v>0</v>
      </c>
      <c r="P19" s="16">
        <v>0</v>
      </c>
      <c r="Q19" s="16">
        <v>0</v>
      </c>
      <c r="R19" s="16">
        <v>0</v>
      </c>
      <c r="S19" s="21"/>
      <c r="T19" s="15">
        <f t="shared" si="9"/>
        <v>0</v>
      </c>
      <c r="U19" s="16">
        <v>0</v>
      </c>
      <c r="V19" s="16">
        <v>0</v>
      </c>
      <c r="W19" s="16">
        <v>0</v>
      </c>
      <c r="X19" s="16">
        <v>0</v>
      </c>
      <c r="Y19" s="16">
        <v>0</v>
      </c>
      <c r="Z19" s="16">
        <v>0</v>
      </c>
      <c r="AA19" s="21"/>
      <c r="AB19" s="15">
        <f t="shared" si="11"/>
        <v>0</v>
      </c>
      <c r="AC19" s="16">
        <v>0</v>
      </c>
      <c r="AD19" s="16">
        <v>0</v>
      </c>
      <c r="AE19" s="16">
        <v>0</v>
      </c>
      <c r="AF19" s="16">
        <v>0</v>
      </c>
      <c r="AG19" s="16">
        <v>0</v>
      </c>
      <c r="AH19" s="16">
        <v>0</v>
      </c>
      <c r="AI19" s="21"/>
    </row>
    <row r="20" spans="1:35" x14ac:dyDescent="0.25">
      <c r="A20" s="25" t="s">
        <v>232</v>
      </c>
      <c r="B20" s="8" t="s">
        <v>23</v>
      </c>
      <c r="C20" s="19">
        <f t="shared" si="4"/>
        <v>0</v>
      </c>
      <c r="D20" s="19">
        <f t="shared" si="5"/>
        <v>0</v>
      </c>
      <c r="E20" s="19">
        <f t="shared" ref="E20:J20" si="21">+E21+E22+E25+E26+E27</f>
        <v>0</v>
      </c>
      <c r="F20" s="19">
        <f t="shared" si="21"/>
        <v>0</v>
      </c>
      <c r="G20" s="19">
        <f t="shared" si="21"/>
        <v>0</v>
      </c>
      <c r="H20" s="19">
        <f t="shared" si="21"/>
        <v>0</v>
      </c>
      <c r="I20" s="19">
        <f t="shared" si="21"/>
        <v>0</v>
      </c>
      <c r="J20" s="19">
        <f t="shared" si="21"/>
        <v>0</v>
      </c>
      <c r="K20" s="20"/>
      <c r="L20" s="19">
        <f t="shared" si="7"/>
        <v>0</v>
      </c>
      <c r="M20" s="19">
        <f t="shared" ref="M20:R20" si="22">+M21+M22+M25+M26+M27</f>
        <v>0</v>
      </c>
      <c r="N20" s="19">
        <f t="shared" si="22"/>
        <v>0</v>
      </c>
      <c r="O20" s="19">
        <f t="shared" si="22"/>
        <v>0</v>
      </c>
      <c r="P20" s="19">
        <f t="shared" si="22"/>
        <v>0</v>
      </c>
      <c r="Q20" s="19">
        <f t="shared" si="22"/>
        <v>0</v>
      </c>
      <c r="R20" s="19">
        <f t="shared" si="22"/>
        <v>0</v>
      </c>
      <c r="S20" s="20"/>
      <c r="T20" s="19">
        <f t="shared" si="9"/>
        <v>0</v>
      </c>
      <c r="U20" s="19">
        <f t="shared" ref="U20:Z20" si="23">+U21+U22+U25+U26+U27</f>
        <v>0</v>
      </c>
      <c r="V20" s="19">
        <f t="shared" si="23"/>
        <v>0</v>
      </c>
      <c r="W20" s="19">
        <f t="shared" si="23"/>
        <v>0</v>
      </c>
      <c r="X20" s="19">
        <f t="shared" si="23"/>
        <v>0</v>
      </c>
      <c r="Y20" s="19">
        <f t="shared" si="23"/>
        <v>0</v>
      </c>
      <c r="Z20" s="19">
        <f t="shared" si="23"/>
        <v>0</v>
      </c>
      <c r="AA20" s="20"/>
      <c r="AB20" s="19">
        <f t="shared" si="11"/>
        <v>0</v>
      </c>
      <c r="AC20" s="19">
        <f t="shared" ref="AC20:AH20" si="24">+AC21+AC22+AC25+AC26+AC27</f>
        <v>0</v>
      </c>
      <c r="AD20" s="19">
        <f t="shared" si="24"/>
        <v>0</v>
      </c>
      <c r="AE20" s="19">
        <f t="shared" si="24"/>
        <v>0</v>
      </c>
      <c r="AF20" s="19">
        <f t="shared" si="24"/>
        <v>0</v>
      </c>
      <c r="AG20" s="19">
        <f t="shared" si="24"/>
        <v>0</v>
      </c>
      <c r="AH20" s="19">
        <f t="shared" si="24"/>
        <v>0</v>
      </c>
      <c r="AI20" s="20"/>
    </row>
    <row r="21" spans="1:35" x14ac:dyDescent="0.25">
      <c r="A21" s="25" t="s">
        <v>233</v>
      </c>
      <c r="B21" s="14" t="s">
        <v>24</v>
      </c>
      <c r="C21" s="15">
        <f t="shared" si="4"/>
        <v>0</v>
      </c>
      <c r="D21" s="15">
        <f t="shared" si="5"/>
        <v>0</v>
      </c>
      <c r="E21" s="16">
        <v>0</v>
      </c>
      <c r="F21" s="16">
        <v>0</v>
      </c>
      <c r="G21" s="16">
        <v>0</v>
      </c>
      <c r="H21" s="16">
        <v>0</v>
      </c>
      <c r="I21" s="16">
        <v>0</v>
      </c>
      <c r="J21" s="16">
        <v>0</v>
      </c>
      <c r="K21" s="21"/>
      <c r="L21" s="15">
        <f t="shared" si="7"/>
        <v>0</v>
      </c>
      <c r="M21" s="16">
        <v>0</v>
      </c>
      <c r="N21" s="16">
        <v>0</v>
      </c>
      <c r="O21" s="16">
        <v>0</v>
      </c>
      <c r="P21" s="16">
        <v>0</v>
      </c>
      <c r="Q21" s="16">
        <v>0</v>
      </c>
      <c r="R21" s="16">
        <v>0</v>
      </c>
      <c r="S21" s="21"/>
      <c r="T21" s="15">
        <f t="shared" si="9"/>
        <v>0</v>
      </c>
      <c r="U21" s="16">
        <v>0</v>
      </c>
      <c r="V21" s="16">
        <v>0</v>
      </c>
      <c r="W21" s="16">
        <v>0</v>
      </c>
      <c r="X21" s="16">
        <v>0</v>
      </c>
      <c r="Y21" s="16">
        <v>0</v>
      </c>
      <c r="Z21" s="16">
        <v>0</v>
      </c>
      <c r="AA21" s="21"/>
      <c r="AB21" s="15">
        <f t="shared" si="11"/>
        <v>0</v>
      </c>
      <c r="AC21" s="16">
        <v>0</v>
      </c>
      <c r="AD21" s="16">
        <v>0</v>
      </c>
      <c r="AE21" s="16">
        <v>0</v>
      </c>
      <c r="AF21" s="16">
        <v>0</v>
      </c>
      <c r="AG21" s="16">
        <v>0</v>
      </c>
      <c r="AH21" s="16">
        <v>0</v>
      </c>
      <c r="AI21" s="21"/>
    </row>
    <row r="22" spans="1:35" x14ac:dyDescent="0.25">
      <c r="A22" s="25" t="s">
        <v>234</v>
      </c>
      <c r="B22" s="14" t="s">
        <v>25</v>
      </c>
      <c r="C22" s="15">
        <f t="shared" si="4"/>
        <v>0</v>
      </c>
      <c r="D22" s="15">
        <f t="shared" si="5"/>
        <v>0</v>
      </c>
      <c r="E22" s="15">
        <f t="shared" ref="E22:J22" si="25">+E23+E24</f>
        <v>0</v>
      </c>
      <c r="F22" s="15">
        <f t="shared" si="25"/>
        <v>0</v>
      </c>
      <c r="G22" s="15">
        <f t="shared" si="25"/>
        <v>0</v>
      </c>
      <c r="H22" s="15">
        <f t="shared" si="25"/>
        <v>0</v>
      </c>
      <c r="I22" s="15">
        <f t="shared" si="25"/>
        <v>0</v>
      </c>
      <c r="J22" s="15">
        <f t="shared" si="25"/>
        <v>0</v>
      </c>
      <c r="K22" s="20"/>
      <c r="L22" s="15">
        <f t="shared" si="7"/>
        <v>0</v>
      </c>
      <c r="M22" s="15">
        <f t="shared" ref="M22:R22" si="26">+M23+M24</f>
        <v>0</v>
      </c>
      <c r="N22" s="15">
        <f t="shared" si="26"/>
        <v>0</v>
      </c>
      <c r="O22" s="15">
        <f t="shared" si="26"/>
        <v>0</v>
      </c>
      <c r="P22" s="15">
        <f t="shared" si="26"/>
        <v>0</v>
      </c>
      <c r="Q22" s="15">
        <f t="shared" si="26"/>
        <v>0</v>
      </c>
      <c r="R22" s="15">
        <f t="shared" si="26"/>
        <v>0</v>
      </c>
      <c r="S22" s="20"/>
      <c r="T22" s="15">
        <f t="shared" si="9"/>
        <v>0</v>
      </c>
      <c r="U22" s="15">
        <f t="shared" ref="U22:Z22" si="27">+U23+U24</f>
        <v>0</v>
      </c>
      <c r="V22" s="15">
        <f t="shared" si="27"/>
        <v>0</v>
      </c>
      <c r="W22" s="15">
        <f t="shared" si="27"/>
        <v>0</v>
      </c>
      <c r="X22" s="15">
        <f t="shared" si="27"/>
        <v>0</v>
      </c>
      <c r="Y22" s="15">
        <f t="shared" si="27"/>
        <v>0</v>
      </c>
      <c r="Z22" s="15">
        <f t="shared" si="27"/>
        <v>0</v>
      </c>
      <c r="AA22" s="20"/>
      <c r="AB22" s="15">
        <f t="shared" si="11"/>
        <v>0</v>
      </c>
      <c r="AC22" s="15">
        <f t="shared" ref="AC22:AH22" si="28">+AC23+AC24</f>
        <v>0</v>
      </c>
      <c r="AD22" s="15">
        <f t="shared" si="28"/>
        <v>0</v>
      </c>
      <c r="AE22" s="15">
        <f t="shared" si="28"/>
        <v>0</v>
      </c>
      <c r="AF22" s="15">
        <f t="shared" si="28"/>
        <v>0</v>
      </c>
      <c r="AG22" s="15">
        <f t="shared" si="28"/>
        <v>0</v>
      </c>
      <c r="AH22" s="15">
        <f t="shared" si="28"/>
        <v>0</v>
      </c>
      <c r="AI22" s="20"/>
    </row>
    <row r="23" spans="1:35" x14ac:dyDescent="0.25">
      <c r="A23" s="25" t="s">
        <v>235</v>
      </c>
      <c r="B23" s="14" t="s">
        <v>26</v>
      </c>
      <c r="C23" s="15">
        <f t="shared" si="4"/>
        <v>0</v>
      </c>
      <c r="D23" s="15">
        <f t="shared" si="5"/>
        <v>0</v>
      </c>
      <c r="E23" s="16">
        <v>0</v>
      </c>
      <c r="F23" s="16">
        <v>0</v>
      </c>
      <c r="G23" s="16">
        <v>0</v>
      </c>
      <c r="H23" s="16">
        <v>0</v>
      </c>
      <c r="I23" s="16">
        <v>0</v>
      </c>
      <c r="J23" s="16">
        <v>0</v>
      </c>
      <c r="K23" s="21"/>
      <c r="L23" s="15">
        <f t="shared" si="7"/>
        <v>0</v>
      </c>
      <c r="M23" s="16">
        <v>0</v>
      </c>
      <c r="N23" s="16">
        <v>0</v>
      </c>
      <c r="O23" s="16">
        <v>0</v>
      </c>
      <c r="P23" s="16">
        <v>0</v>
      </c>
      <c r="Q23" s="16">
        <v>0</v>
      </c>
      <c r="R23" s="16">
        <v>0</v>
      </c>
      <c r="S23" s="21"/>
      <c r="T23" s="15">
        <f t="shared" si="9"/>
        <v>0</v>
      </c>
      <c r="U23" s="16">
        <v>0</v>
      </c>
      <c r="V23" s="16">
        <v>0</v>
      </c>
      <c r="W23" s="16">
        <v>0</v>
      </c>
      <c r="X23" s="16">
        <v>0</v>
      </c>
      <c r="Y23" s="16">
        <v>0</v>
      </c>
      <c r="Z23" s="16">
        <v>0</v>
      </c>
      <c r="AA23" s="21"/>
      <c r="AB23" s="15">
        <f t="shared" si="11"/>
        <v>0</v>
      </c>
      <c r="AC23" s="16">
        <v>0</v>
      </c>
      <c r="AD23" s="16">
        <v>0</v>
      </c>
      <c r="AE23" s="16">
        <v>0</v>
      </c>
      <c r="AF23" s="16">
        <v>0</v>
      </c>
      <c r="AG23" s="16">
        <v>0</v>
      </c>
      <c r="AH23" s="16">
        <v>0</v>
      </c>
      <c r="AI23" s="21"/>
    </row>
    <row r="24" spans="1:35" x14ac:dyDescent="0.25">
      <c r="A24" s="25" t="s">
        <v>236</v>
      </c>
      <c r="B24" s="14" t="s">
        <v>27</v>
      </c>
      <c r="C24" s="15">
        <f t="shared" si="4"/>
        <v>0</v>
      </c>
      <c r="D24" s="15">
        <f t="shared" si="5"/>
        <v>0</v>
      </c>
      <c r="E24" s="16">
        <v>0</v>
      </c>
      <c r="F24" s="16">
        <v>0</v>
      </c>
      <c r="G24" s="16">
        <v>0</v>
      </c>
      <c r="H24" s="16">
        <v>0</v>
      </c>
      <c r="I24" s="16">
        <v>0</v>
      </c>
      <c r="J24" s="16">
        <v>0</v>
      </c>
      <c r="K24" s="21"/>
      <c r="L24" s="15">
        <f t="shared" si="7"/>
        <v>0</v>
      </c>
      <c r="M24" s="16">
        <v>0</v>
      </c>
      <c r="N24" s="16">
        <v>0</v>
      </c>
      <c r="O24" s="16">
        <v>0</v>
      </c>
      <c r="P24" s="16">
        <v>0</v>
      </c>
      <c r="Q24" s="16">
        <v>0</v>
      </c>
      <c r="R24" s="16">
        <v>0</v>
      </c>
      <c r="S24" s="21"/>
      <c r="T24" s="15">
        <f t="shared" si="9"/>
        <v>0</v>
      </c>
      <c r="U24" s="16">
        <v>0</v>
      </c>
      <c r="V24" s="16">
        <v>0</v>
      </c>
      <c r="W24" s="16">
        <v>0</v>
      </c>
      <c r="X24" s="16">
        <v>0</v>
      </c>
      <c r="Y24" s="16">
        <v>0</v>
      </c>
      <c r="Z24" s="16">
        <v>0</v>
      </c>
      <c r="AA24" s="21"/>
      <c r="AB24" s="15">
        <f t="shared" si="11"/>
        <v>0</v>
      </c>
      <c r="AC24" s="16">
        <v>0</v>
      </c>
      <c r="AD24" s="16">
        <v>0</v>
      </c>
      <c r="AE24" s="16">
        <v>0</v>
      </c>
      <c r="AF24" s="16">
        <v>0</v>
      </c>
      <c r="AG24" s="16">
        <v>0</v>
      </c>
      <c r="AH24" s="16">
        <v>0</v>
      </c>
      <c r="AI24" s="21"/>
    </row>
    <row r="25" spans="1:35" x14ac:dyDescent="0.25">
      <c r="A25" s="25" t="s">
        <v>237</v>
      </c>
      <c r="B25" s="14" t="s">
        <v>28</v>
      </c>
      <c r="C25" s="15">
        <f t="shared" si="4"/>
        <v>0</v>
      </c>
      <c r="D25" s="15">
        <f t="shared" si="5"/>
        <v>0</v>
      </c>
      <c r="E25" s="16">
        <v>0</v>
      </c>
      <c r="F25" s="16">
        <v>0</v>
      </c>
      <c r="G25" s="16">
        <v>0</v>
      </c>
      <c r="H25" s="16">
        <v>0</v>
      </c>
      <c r="I25" s="16">
        <v>0</v>
      </c>
      <c r="J25" s="16">
        <v>0</v>
      </c>
      <c r="K25" s="21"/>
      <c r="L25" s="15">
        <f t="shared" si="7"/>
        <v>0</v>
      </c>
      <c r="M25" s="16">
        <v>0</v>
      </c>
      <c r="N25" s="16">
        <v>0</v>
      </c>
      <c r="O25" s="16">
        <v>0</v>
      </c>
      <c r="P25" s="16">
        <v>0</v>
      </c>
      <c r="Q25" s="16">
        <v>0</v>
      </c>
      <c r="R25" s="16">
        <v>0</v>
      </c>
      <c r="S25" s="21"/>
      <c r="T25" s="15">
        <f t="shared" si="9"/>
        <v>0</v>
      </c>
      <c r="U25" s="16">
        <v>0</v>
      </c>
      <c r="V25" s="16">
        <v>0</v>
      </c>
      <c r="W25" s="16">
        <v>0</v>
      </c>
      <c r="X25" s="16">
        <v>0</v>
      </c>
      <c r="Y25" s="16">
        <v>0</v>
      </c>
      <c r="Z25" s="16">
        <v>0</v>
      </c>
      <c r="AA25" s="21"/>
      <c r="AB25" s="15">
        <f t="shared" si="11"/>
        <v>0</v>
      </c>
      <c r="AC25" s="16">
        <v>0</v>
      </c>
      <c r="AD25" s="16">
        <v>0</v>
      </c>
      <c r="AE25" s="16">
        <v>0</v>
      </c>
      <c r="AF25" s="16">
        <v>0</v>
      </c>
      <c r="AG25" s="16">
        <v>0</v>
      </c>
      <c r="AH25" s="16">
        <v>0</v>
      </c>
      <c r="AI25" s="21"/>
    </row>
    <row r="26" spans="1:35" x14ac:dyDescent="0.25">
      <c r="A26" s="25" t="s">
        <v>238</v>
      </c>
      <c r="B26" s="14" t="s">
        <v>29</v>
      </c>
      <c r="C26" s="15">
        <f t="shared" si="4"/>
        <v>0</v>
      </c>
      <c r="D26" s="15">
        <f t="shared" si="5"/>
        <v>0</v>
      </c>
      <c r="E26" s="16">
        <v>0</v>
      </c>
      <c r="F26" s="16">
        <v>0</v>
      </c>
      <c r="G26" s="16">
        <v>0</v>
      </c>
      <c r="H26" s="16">
        <v>0</v>
      </c>
      <c r="I26" s="16">
        <v>0</v>
      </c>
      <c r="J26" s="16">
        <v>0</v>
      </c>
      <c r="K26" s="21"/>
      <c r="L26" s="15">
        <f t="shared" si="7"/>
        <v>0</v>
      </c>
      <c r="M26" s="16">
        <v>0</v>
      </c>
      <c r="N26" s="16">
        <v>0</v>
      </c>
      <c r="O26" s="16">
        <v>0</v>
      </c>
      <c r="P26" s="16">
        <v>0</v>
      </c>
      <c r="Q26" s="16">
        <v>0</v>
      </c>
      <c r="R26" s="16">
        <v>0</v>
      </c>
      <c r="S26" s="21"/>
      <c r="T26" s="15">
        <f t="shared" si="9"/>
        <v>0</v>
      </c>
      <c r="U26" s="16">
        <v>0</v>
      </c>
      <c r="V26" s="16">
        <v>0</v>
      </c>
      <c r="W26" s="16">
        <v>0</v>
      </c>
      <c r="X26" s="16">
        <v>0</v>
      </c>
      <c r="Y26" s="16">
        <v>0</v>
      </c>
      <c r="Z26" s="16">
        <v>0</v>
      </c>
      <c r="AA26" s="21"/>
      <c r="AB26" s="15">
        <f t="shared" si="11"/>
        <v>0</v>
      </c>
      <c r="AC26" s="16">
        <v>0</v>
      </c>
      <c r="AD26" s="16">
        <v>0</v>
      </c>
      <c r="AE26" s="16">
        <v>0</v>
      </c>
      <c r="AF26" s="16">
        <v>0</v>
      </c>
      <c r="AG26" s="16">
        <v>0</v>
      </c>
      <c r="AH26" s="16">
        <v>0</v>
      </c>
      <c r="AI26" s="21"/>
    </row>
    <row r="27" spans="1:35" x14ac:dyDescent="0.25">
      <c r="A27" s="25" t="s">
        <v>239</v>
      </c>
      <c r="B27" s="14" t="s">
        <v>30</v>
      </c>
      <c r="C27" s="15">
        <f t="shared" si="4"/>
        <v>0</v>
      </c>
      <c r="D27" s="15">
        <f t="shared" si="5"/>
        <v>0</v>
      </c>
      <c r="E27" s="15">
        <f>+E28+E29</f>
        <v>0</v>
      </c>
      <c r="F27" s="15">
        <f>+F28+F29</f>
        <v>0</v>
      </c>
      <c r="G27" s="15">
        <f>+G28+G29</f>
        <v>0</v>
      </c>
      <c r="H27" s="15">
        <f>+H28+H29</f>
        <v>0</v>
      </c>
      <c r="I27" s="15">
        <f t="shared" ref="I27" si="29">+I28+I29</f>
        <v>0</v>
      </c>
      <c r="J27" s="15">
        <f>+J28+J29</f>
        <v>0</v>
      </c>
      <c r="K27" s="20"/>
      <c r="L27" s="15">
        <f t="shared" si="7"/>
        <v>0</v>
      </c>
      <c r="M27" s="15">
        <f>+M28+M29</f>
        <v>0</v>
      </c>
      <c r="N27" s="15">
        <f>+N28+N29</f>
        <v>0</v>
      </c>
      <c r="O27" s="15">
        <f>+O28+O29</f>
        <v>0</v>
      </c>
      <c r="P27" s="15">
        <f>+P28+P29</f>
        <v>0</v>
      </c>
      <c r="Q27" s="15">
        <f t="shared" ref="Q27" si="30">+Q28+Q29</f>
        <v>0</v>
      </c>
      <c r="R27" s="15">
        <f>+R28+R29</f>
        <v>0</v>
      </c>
      <c r="S27" s="20"/>
      <c r="T27" s="15">
        <f t="shared" si="9"/>
        <v>0</v>
      </c>
      <c r="U27" s="15">
        <f>+U28+U29</f>
        <v>0</v>
      </c>
      <c r="V27" s="15">
        <f>+V28+V29</f>
        <v>0</v>
      </c>
      <c r="W27" s="15">
        <f>+W28+W29</f>
        <v>0</v>
      </c>
      <c r="X27" s="15">
        <f>+X28+X29</f>
        <v>0</v>
      </c>
      <c r="Y27" s="15">
        <f t="shared" ref="Y27" si="31">+Y28+Y29</f>
        <v>0</v>
      </c>
      <c r="Z27" s="15">
        <f>+Z28+Z29</f>
        <v>0</v>
      </c>
      <c r="AA27" s="20"/>
      <c r="AB27" s="15">
        <f t="shared" si="11"/>
        <v>0</v>
      </c>
      <c r="AC27" s="15">
        <f>+AC28+AC29</f>
        <v>0</v>
      </c>
      <c r="AD27" s="15">
        <f>+AD28+AD29</f>
        <v>0</v>
      </c>
      <c r="AE27" s="15">
        <f>+AE28+AE29</f>
        <v>0</v>
      </c>
      <c r="AF27" s="15">
        <f>+AF28+AF29</f>
        <v>0</v>
      </c>
      <c r="AG27" s="15">
        <f t="shared" ref="AG27" si="32">+AG28+AG29</f>
        <v>0</v>
      </c>
      <c r="AH27" s="15">
        <f>+AH28+AH29</f>
        <v>0</v>
      </c>
      <c r="AI27" s="20"/>
    </row>
    <row r="28" spans="1:35" x14ac:dyDescent="0.25">
      <c r="A28" s="25" t="s">
        <v>240</v>
      </c>
      <c r="B28" s="14" t="s">
        <v>31</v>
      </c>
      <c r="C28" s="15">
        <f t="shared" si="4"/>
        <v>0</v>
      </c>
      <c r="D28" s="15">
        <f t="shared" si="5"/>
        <v>0</v>
      </c>
      <c r="E28" s="16">
        <v>0</v>
      </c>
      <c r="F28" s="16">
        <v>0</v>
      </c>
      <c r="G28" s="16">
        <v>0</v>
      </c>
      <c r="H28" s="16">
        <v>0</v>
      </c>
      <c r="I28" s="16">
        <v>0</v>
      </c>
      <c r="J28" s="16">
        <v>0</v>
      </c>
      <c r="K28" s="21"/>
      <c r="L28" s="15">
        <f t="shared" si="7"/>
        <v>0</v>
      </c>
      <c r="M28" s="16">
        <v>0</v>
      </c>
      <c r="N28" s="16">
        <v>0</v>
      </c>
      <c r="O28" s="16">
        <v>0</v>
      </c>
      <c r="P28" s="16">
        <v>0</v>
      </c>
      <c r="Q28" s="16">
        <v>0</v>
      </c>
      <c r="R28" s="16">
        <v>0</v>
      </c>
      <c r="S28" s="21"/>
      <c r="T28" s="15">
        <f t="shared" si="9"/>
        <v>0</v>
      </c>
      <c r="U28" s="16">
        <v>0</v>
      </c>
      <c r="V28" s="16">
        <v>0</v>
      </c>
      <c r="W28" s="16">
        <v>0</v>
      </c>
      <c r="X28" s="16">
        <v>0</v>
      </c>
      <c r="Y28" s="16">
        <v>0</v>
      </c>
      <c r="Z28" s="16">
        <v>0</v>
      </c>
      <c r="AA28" s="21"/>
      <c r="AB28" s="15">
        <f t="shared" si="11"/>
        <v>0</v>
      </c>
      <c r="AC28" s="16">
        <v>0</v>
      </c>
      <c r="AD28" s="16">
        <v>0</v>
      </c>
      <c r="AE28" s="16">
        <v>0</v>
      </c>
      <c r="AF28" s="16">
        <v>0</v>
      </c>
      <c r="AG28" s="16">
        <v>0</v>
      </c>
      <c r="AH28" s="16">
        <v>0</v>
      </c>
      <c r="AI28" s="21"/>
    </row>
    <row r="29" spans="1:35" x14ac:dyDescent="0.25">
      <c r="A29" s="25" t="s">
        <v>241</v>
      </c>
      <c r="B29" s="14" t="s">
        <v>30</v>
      </c>
      <c r="C29" s="15">
        <f t="shared" si="4"/>
        <v>0</v>
      </c>
      <c r="D29" s="15">
        <f t="shared" si="5"/>
        <v>0</v>
      </c>
      <c r="E29" s="16">
        <v>0</v>
      </c>
      <c r="F29" s="16">
        <v>0</v>
      </c>
      <c r="G29" s="16">
        <v>0</v>
      </c>
      <c r="H29" s="16">
        <v>0</v>
      </c>
      <c r="I29" s="16">
        <v>0</v>
      </c>
      <c r="J29" s="16">
        <v>0</v>
      </c>
      <c r="K29" s="21"/>
      <c r="L29" s="15">
        <f t="shared" si="7"/>
        <v>0</v>
      </c>
      <c r="M29" s="16">
        <v>0</v>
      </c>
      <c r="N29" s="16">
        <v>0</v>
      </c>
      <c r="O29" s="16">
        <v>0</v>
      </c>
      <c r="P29" s="16">
        <v>0</v>
      </c>
      <c r="Q29" s="16">
        <v>0</v>
      </c>
      <c r="R29" s="16">
        <v>0</v>
      </c>
      <c r="S29" s="21"/>
      <c r="T29" s="15">
        <f t="shared" si="9"/>
        <v>0</v>
      </c>
      <c r="U29" s="16">
        <v>0</v>
      </c>
      <c r="V29" s="16">
        <v>0</v>
      </c>
      <c r="W29" s="16">
        <v>0</v>
      </c>
      <c r="X29" s="16">
        <v>0</v>
      </c>
      <c r="Y29" s="16">
        <v>0</v>
      </c>
      <c r="Z29" s="16">
        <v>0</v>
      </c>
      <c r="AA29" s="21"/>
      <c r="AB29" s="15">
        <f t="shared" si="11"/>
        <v>0</v>
      </c>
      <c r="AC29" s="16">
        <v>0</v>
      </c>
      <c r="AD29" s="16">
        <v>0</v>
      </c>
      <c r="AE29" s="16">
        <v>0</v>
      </c>
      <c r="AF29" s="16">
        <v>0</v>
      </c>
      <c r="AG29" s="16">
        <v>0</v>
      </c>
      <c r="AH29" s="16">
        <v>0</v>
      </c>
      <c r="AI29" s="21"/>
    </row>
    <row r="30" spans="1:35" ht="40.5" x14ac:dyDescent="0.25">
      <c r="A30" s="25" t="s">
        <v>242</v>
      </c>
      <c r="B30" s="8" t="s">
        <v>32</v>
      </c>
      <c r="C30" s="19">
        <f t="shared" si="4"/>
        <v>0</v>
      </c>
      <c r="D30" s="19">
        <f t="shared" si="5"/>
        <v>0</v>
      </c>
      <c r="E30" s="19">
        <f>+E31+E32+E33+E34+E35</f>
        <v>0</v>
      </c>
      <c r="F30" s="19">
        <f>+F31+F32+F33+F34+F35</f>
        <v>0</v>
      </c>
      <c r="G30" s="19">
        <f>+G31+G32+G33+G34+G35</f>
        <v>0</v>
      </c>
      <c r="H30" s="19">
        <f>+H31+H32+H33+H34+H35</f>
        <v>0</v>
      </c>
      <c r="I30" s="19">
        <f t="shared" ref="I30" si="33">+I31+I32+I33+I34+I35</f>
        <v>0</v>
      </c>
      <c r="J30" s="19">
        <f>+J31+J32+J33+J34+J35</f>
        <v>0</v>
      </c>
      <c r="K30" s="20"/>
      <c r="L30" s="19">
        <f t="shared" si="7"/>
        <v>0</v>
      </c>
      <c r="M30" s="19">
        <f>+M31+M32+M33+M34+M35</f>
        <v>0</v>
      </c>
      <c r="N30" s="19">
        <f>+N31+N32+N33+N34+N35</f>
        <v>0</v>
      </c>
      <c r="O30" s="19">
        <f>+O31+O32+O33+O34+O35</f>
        <v>0</v>
      </c>
      <c r="P30" s="19">
        <f>+P31+P32+P33+P34+P35</f>
        <v>0</v>
      </c>
      <c r="Q30" s="19">
        <f t="shared" ref="Q30" si="34">+Q31+Q32+Q33+Q34+Q35</f>
        <v>0</v>
      </c>
      <c r="R30" s="19">
        <f>+R31+R32+R33+R34+R35</f>
        <v>0</v>
      </c>
      <c r="S30" s="20"/>
      <c r="T30" s="19">
        <f t="shared" si="9"/>
        <v>0</v>
      </c>
      <c r="U30" s="19">
        <f>+U31+U32+U33+U34+U35</f>
        <v>0</v>
      </c>
      <c r="V30" s="19">
        <f>+V31+V32+V33+V34+V35</f>
        <v>0</v>
      </c>
      <c r="W30" s="19">
        <f>+W31+W32+W33+W34+W35</f>
        <v>0</v>
      </c>
      <c r="X30" s="19">
        <f>+X31+X32+X33+X34+X35</f>
        <v>0</v>
      </c>
      <c r="Y30" s="19">
        <f t="shared" ref="Y30" si="35">+Y31+Y32+Y33+Y34+Y35</f>
        <v>0</v>
      </c>
      <c r="Z30" s="19">
        <f>+Z31+Z32+Z33+Z34+Z35</f>
        <v>0</v>
      </c>
      <c r="AA30" s="20"/>
      <c r="AB30" s="19">
        <f t="shared" si="11"/>
        <v>0</v>
      </c>
      <c r="AC30" s="19">
        <f>+AC31+AC32+AC33+AC34+AC35</f>
        <v>0</v>
      </c>
      <c r="AD30" s="19">
        <f>+AD31+AD32+AD33+AD34+AD35</f>
        <v>0</v>
      </c>
      <c r="AE30" s="19">
        <f>+AE31+AE32+AE33+AE34+AE35</f>
        <v>0</v>
      </c>
      <c r="AF30" s="19">
        <f>+AF31+AF32+AF33+AF34+AF35</f>
        <v>0</v>
      </c>
      <c r="AG30" s="19">
        <f t="shared" ref="AG30" si="36">+AG31+AG32+AG33+AG34+AG35</f>
        <v>0</v>
      </c>
      <c r="AH30" s="19">
        <f>+AH31+AH32+AH33+AH34+AH35</f>
        <v>0</v>
      </c>
      <c r="AI30" s="20"/>
    </row>
    <row r="31" spans="1:35" s="2" customFormat="1" ht="27" x14ac:dyDescent="0.25">
      <c r="A31" s="25" t="s">
        <v>243</v>
      </c>
      <c r="B31" s="14" t="s">
        <v>33</v>
      </c>
      <c r="C31" s="15">
        <f t="shared" si="4"/>
        <v>0</v>
      </c>
      <c r="D31" s="15">
        <f t="shared" si="5"/>
        <v>0</v>
      </c>
      <c r="E31" s="16">
        <v>0</v>
      </c>
      <c r="F31" s="16">
        <v>0</v>
      </c>
      <c r="G31" s="16">
        <v>0</v>
      </c>
      <c r="H31" s="16">
        <v>0</v>
      </c>
      <c r="I31" s="16">
        <v>0</v>
      </c>
      <c r="J31" s="16">
        <v>0</v>
      </c>
      <c r="K31" s="13"/>
      <c r="L31" s="15">
        <f t="shared" si="7"/>
        <v>0</v>
      </c>
      <c r="M31" s="16">
        <v>0</v>
      </c>
      <c r="N31" s="16">
        <v>0</v>
      </c>
      <c r="O31" s="16">
        <v>0</v>
      </c>
      <c r="P31" s="16">
        <v>0</v>
      </c>
      <c r="Q31" s="16">
        <v>0</v>
      </c>
      <c r="R31" s="16">
        <v>0</v>
      </c>
      <c r="S31" s="13"/>
      <c r="T31" s="15">
        <f t="shared" si="9"/>
        <v>0</v>
      </c>
      <c r="U31" s="16">
        <v>0</v>
      </c>
      <c r="V31" s="16">
        <v>0</v>
      </c>
      <c r="W31" s="16">
        <v>0</v>
      </c>
      <c r="X31" s="16">
        <v>0</v>
      </c>
      <c r="Y31" s="16">
        <v>0</v>
      </c>
      <c r="Z31" s="16">
        <v>0</v>
      </c>
      <c r="AA31" s="13"/>
      <c r="AB31" s="15">
        <f t="shared" si="11"/>
        <v>0</v>
      </c>
      <c r="AC31" s="16">
        <v>0</v>
      </c>
      <c r="AD31" s="16">
        <v>0</v>
      </c>
      <c r="AE31" s="16">
        <v>0</v>
      </c>
      <c r="AF31" s="16">
        <v>0</v>
      </c>
      <c r="AG31" s="16">
        <v>0</v>
      </c>
      <c r="AH31" s="16">
        <v>0</v>
      </c>
      <c r="AI31" s="13"/>
    </row>
    <row r="32" spans="1:35" ht="27" x14ac:dyDescent="0.25">
      <c r="A32" s="25" t="s">
        <v>244</v>
      </c>
      <c r="B32" s="14" t="s">
        <v>34</v>
      </c>
      <c r="C32" s="15">
        <f t="shared" si="4"/>
        <v>0</v>
      </c>
      <c r="D32" s="15">
        <f t="shared" si="5"/>
        <v>0</v>
      </c>
      <c r="E32" s="16">
        <v>0</v>
      </c>
      <c r="F32" s="16">
        <v>0</v>
      </c>
      <c r="G32" s="16">
        <v>0</v>
      </c>
      <c r="H32" s="16">
        <v>0</v>
      </c>
      <c r="I32" s="16">
        <v>0</v>
      </c>
      <c r="J32" s="16">
        <v>0</v>
      </c>
      <c r="K32" s="21"/>
      <c r="L32" s="15">
        <f t="shared" si="7"/>
        <v>0</v>
      </c>
      <c r="M32" s="16">
        <v>0</v>
      </c>
      <c r="N32" s="16">
        <v>0</v>
      </c>
      <c r="O32" s="16">
        <v>0</v>
      </c>
      <c r="P32" s="16">
        <v>0</v>
      </c>
      <c r="Q32" s="16">
        <v>0</v>
      </c>
      <c r="R32" s="16">
        <v>0</v>
      </c>
      <c r="S32" s="21"/>
      <c r="T32" s="15">
        <f t="shared" si="9"/>
        <v>0</v>
      </c>
      <c r="U32" s="16">
        <v>0</v>
      </c>
      <c r="V32" s="16">
        <v>0</v>
      </c>
      <c r="W32" s="16">
        <v>0</v>
      </c>
      <c r="X32" s="16">
        <v>0</v>
      </c>
      <c r="Y32" s="16">
        <v>0</v>
      </c>
      <c r="Z32" s="16">
        <v>0</v>
      </c>
      <c r="AA32" s="21"/>
      <c r="AB32" s="15">
        <f t="shared" si="11"/>
        <v>0</v>
      </c>
      <c r="AC32" s="16">
        <v>0</v>
      </c>
      <c r="AD32" s="16">
        <v>0</v>
      </c>
      <c r="AE32" s="16">
        <v>0</v>
      </c>
      <c r="AF32" s="16">
        <v>0</v>
      </c>
      <c r="AG32" s="16">
        <v>0</v>
      </c>
      <c r="AH32" s="16">
        <v>0</v>
      </c>
      <c r="AI32" s="21"/>
    </row>
    <row r="33" spans="1:35" ht="27" x14ac:dyDescent="0.25">
      <c r="A33" s="25" t="s">
        <v>245</v>
      </c>
      <c r="B33" s="14" t="s">
        <v>35</v>
      </c>
      <c r="C33" s="15">
        <f t="shared" si="4"/>
        <v>0</v>
      </c>
      <c r="D33" s="15">
        <f t="shared" si="5"/>
        <v>0</v>
      </c>
      <c r="E33" s="16">
        <v>0</v>
      </c>
      <c r="F33" s="16">
        <v>0</v>
      </c>
      <c r="G33" s="16">
        <v>0</v>
      </c>
      <c r="H33" s="16">
        <v>0</v>
      </c>
      <c r="I33" s="16">
        <v>0</v>
      </c>
      <c r="J33" s="16">
        <v>0</v>
      </c>
      <c r="K33" s="21"/>
      <c r="L33" s="15">
        <f t="shared" si="7"/>
        <v>0</v>
      </c>
      <c r="M33" s="16">
        <v>0</v>
      </c>
      <c r="N33" s="16">
        <v>0</v>
      </c>
      <c r="O33" s="16">
        <v>0</v>
      </c>
      <c r="P33" s="16">
        <v>0</v>
      </c>
      <c r="Q33" s="16">
        <v>0</v>
      </c>
      <c r="R33" s="16">
        <v>0</v>
      </c>
      <c r="S33" s="21"/>
      <c r="T33" s="15">
        <f t="shared" si="9"/>
        <v>0</v>
      </c>
      <c r="U33" s="16">
        <v>0</v>
      </c>
      <c r="V33" s="16">
        <v>0</v>
      </c>
      <c r="W33" s="16">
        <v>0</v>
      </c>
      <c r="X33" s="16">
        <v>0</v>
      </c>
      <c r="Y33" s="16">
        <v>0</v>
      </c>
      <c r="Z33" s="16">
        <v>0</v>
      </c>
      <c r="AA33" s="21"/>
      <c r="AB33" s="15">
        <f t="shared" si="11"/>
        <v>0</v>
      </c>
      <c r="AC33" s="16">
        <v>0</v>
      </c>
      <c r="AD33" s="16">
        <v>0</v>
      </c>
      <c r="AE33" s="16">
        <v>0</v>
      </c>
      <c r="AF33" s="16">
        <v>0</v>
      </c>
      <c r="AG33" s="16">
        <v>0</v>
      </c>
      <c r="AH33" s="16">
        <v>0</v>
      </c>
      <c r="AI33" s="21"/>
    </row>
    <row r="34" spans="1:35" ht="40.5" x14ac:dyDescent="0.25">
      <c r="A34" s="25" t="s">
        <v>246</v>
      </c>
      <c r="B34" s="14" t="s">
        <v>36</v>
      </c>
      <c r="C34" s="15">
        <f t="shared" si="4"/>
        <v>0</v>
      </c>
      <c r="D34" s="15">
        <f t="shared" si="5"/>
        <v>0</v>
      </c>
      <c r="E34" s="16">
        <v>0</v>
      </c>
      <c r="F34" s="16">
        <v>0</v>
      </c>
      <c r="G34" s="16">
        <v>0</v>
      </c>
      <c r="H34" s="16">
        <v>0</v>
      </c>
      <c r="I34" s="16">
        <v>0</v>
      </c>
      <c r="J34" s="16">
        <v>0</v>
      </c>
      <c r="K34" s="21"/>
      <c r="L34" s="15">
        <f t="shared" si="7"/>
        <v>0</v>
      </c>
      <c r="M34" s="16">
        <v>0</v>
      </c>
      <c r="N34" s="16">
        <v>0</v>
      </c>
      <c r="O34" s="16">
        <v>0</v>
      </c>
      <c r="P34" s="16">
        <v>0</v>
      </c>
      <c r="Q34" s="16">
        <v>0</v>
      </c>
      <c r="R34" s="16">
        <v>0</v>
      </c>
      <c r="S34" s="21"/>
      <c r="T34" s="15">
        <f t="shared" si="9"/>
        <v>0</v>
      </c>
      <c r="U34" s="16">
        <v>0</v>
      </c>
      <c r="V34" s="16">
        <v>0</v>
      </c>
      <c r="W34" s="16">
        <v>0</v>
      </c>
      <c r="X34" s="16">
        <v>0</v>
      </c>
      <c r="Y34" s="16">
        <v>0</v>
      </c>
      <c r="Z34" s="16">
        <v>0</v>
      </c>
      <c r="AA34" s="21"/>
      <c r="AB34" s="15">
        <f t="shared" si="11"/>
        <v>0</v>
      </c>
      <c r="AC34" s="16">
        <v>0</v>
      </c>
      <c r="AD34" s="16">
        <v>0</v>
      </c>
      <c r="AE34" s="16">
        <v>0</v>
      </c>
      <c r="AF34" s="16">
        <v>0</v>
      </c>
      <c r="AG34" s="16">
        <v>0</v>
      </c>
      <c r="AH34" s="16">
        <v>0</v>
      </c>
      <c r="AI34" s="21"/>
    </row>
    <row r="35" spans="1:35" s="2" customFormat="1" ht="27" x14ac:dyDescent="0.25">
      <c r="A35" s="25" t="s">
        <v>247</v>
      </c>
      <c r="B35" s="14" t="s">
        <v>37</v>
      </c>
      <c r="C35" s="15">
        <f t="shared" si="4"/>
        <v>0</v>
      </c>
      <c r="D35" s="15">
        <f t="shared" si="5"/>
        <v>0</v>
      </c>
      <c r="E35" s="16">
        <v>0</v>
      </c>
      <c r="F35" s="16">
        <v>0</v>
      </c>
      <c r="G35" s="16">
        <v>0</v>
      </c>
      <c r="H35" s="16">
        <v>0</v>
      </c>
      <c r="I35" s="16">
        <v>0</v>
      </c>
      <c r="J35" s="16">
        <v>0</v>
      </c>
      <c r="K35" s="13"/>
      <c r="L35" s="15">
        <f t="shared" si="7"/>
        <v>0</v>
      </c>
      <c r="M35" s="16">
        <v>0</v>
      </c>
      <c r="N35" s="16">
        <v>0</v>
      </c>
      <c r="O35" s="16">
        <v>0</v>
      </c>
      <c r="P35" s="16">
        <v>0</v>
      </c>
      <c r="Q35" s="16">
        <v>0</v>
      </c>
      <c r="R35" s="16">
        <v>0</v>
      </c>
      <c r="S35" s="13"/>
      <c r="T35" s="15">
        <f t="shared" si="9"/>
        <v>0</v>
      </c>
      <c r="U35" s="16">
        <v>0</v>
      </c>
      <c r="V35" s="16">
        <v>0</v>
      </c>
      <c r="W35" s="16">
        <v>0</v>
      </c>
      <c r="X35" s="16">
        <v>0</v>
      </c>
      <c r="Y35" s="16">
        <v>0</v>
      </c>
      <c r="Z35" s="16">
        <v>0</v>
      </c>
      <c r="AA35" s="13"/>
      <c r="AB35" s="15">
        <f t="shared" si="11"/>
        <v>0</v>
      </c>
      <c r="AC35" s="16">
        <v>0</v>
      </c>
      <c r="AD35" s="16">
        <v>0</v>
      </c>
      <c r="AE35" s="16">
        <v>0</v>
      </c>
      <c r="AF35" s="16">
        <v>0</v>
      </c>
      <c r="AG35" s="16">
        <v>0</v>
      </c>
      <c r="AH35" s="16">
        <v>0</v>
      </c>
      <c r="AI35" s="13"/>
    </row>
    <row r="36" spans="1:35" ht="40.5" x14ac:dyDescent="0.25">
      <c r="A36" s="25" t="s">
        <v>248</v>
      </c>
      <c r="B36" s="8" t="s">
        <v>38</v>
      </c>
      <c r="C36" s="19">
        <f t="shared" si="4"/>
        <v>0</v>
      </c>
      <c r="D36" s="19">
        <f t="shared" si="5"/>
        <v>0</v>
      </c>
      <c r="E36" s="19">
        <f>+E37+E38+E39+E40+E41</f>
        <v>0</v>
      </c>
      <c r="F36" s="19">
        <f>+F37+F38+F39+F40+F41</f>
        <v>0</v>
      </c>
      <c r="G36" s="19">
        <f>+G37+G38+G39+G40+G41</f>
        <v>0</v>
      </c>
      <c r="H36" s="19">
        <f>+H37+H38+H39+H40+H41</f>
        <v>0</v>
      </c>
      <c r="I36" s="19">
        <f t="shared" ref="I36" si="37">+I37+I38+I39+I40+I41</f>
        <v>0</v>
      </c>
      <c r="J36" s="19">
        <f>+J37+J38+J39+J40+J41</f>
        <v>0</v>
      </c>
      <c r="K36" s="20"/>
      <c r="L36" s="19">
        <f t="shared" si="7"/>
        <v>0</v>
      </c>
      <c r="M36" s="19">
        <f>+M37+M38+M39+M40+M41</f>
        <v>0</v>
      </c>
      <c r="N36" s="19">
        <f>+N37+N38+N39+N40+N41</f>
        <v>0</v>
      </c>
      <c r="O36" s="19">
        <f>+O37+O38+O39+O40+O41</f>
        <v>0</v>
      </c>
      <c r="P36" s="19">
        <f>+P37+P38+P39+P40+P41</f>
        <v>0</v>
      </c>
      <c r="Q36" s="19">
        <f t="shared" ref="Q36" si="38">+Q37+Q38+Q39+Q40+Q41</f>
        <v>0</v>
      </c>
      <c r="R36" s="19">
        <f>+R37+R38+R39+R40+R41</f>
        <v>0</v>
      </c>
      <c r="S36" s="20"/>
      <c r="T36" s="19">
        <f t="shared" si="9"/>
        <v>0</v>
      </c>
      <c r="U36" s="19">
        <f>+U37+U38+U39+U40+U41</f>
        <v>0</v>
      </c>
      <c r="V36" s="19">
        <f>+V37+V38+V39+V40+V41</f>
        <v>0</v>
      </c>
      <c r="W36" s="19">
        <f>+W37+W38+W39+W40+W41</f>
        <v>0</v>
      </c>
      <c r="X36" s="19">
        <f>+X37+X38+X39+X40+X41</f>
        <v>0</v>
      </c>
      <c r="Y36" s="19">
        <f t="shared" ref="Y36" si="39">+Y37+Y38+Y39+Y40+Y41</f>
        <v>0</v>
      </c>
      <c r="Z36" s="19">
        <f>+Z37+Z38+Z39+Z40+Z41</f>
        <v>0</v>
      </c>
      <c r="AA36" s="20"/>
      <c r="AB36" s="19">
        <f t="shared" si="11"/>
        <v>0</v>
      </c>
      <c r="AC36" s="19">
        <f>+AC37+AC38+AC39+AC40+AC41</f>
        <v>0</v>
      </c>
      <c r="AD36" s="19">
        <f>+AD37+AD38+AD39+AD40+AD41</f>
        <v>0</v>
      </c>
      <c r="AE36" s="19">
        <f>+AE37+AE38+AE39+AE40+AE41</f>
        <v>0</v>
      </c>
      <c r="AF36" s="19">
        <f>+AF37+AF38+AF39+AF40+AF41</f>
        <v>0</v>
      </c>
      <c r="AG36" s="19">
        <f t="shared" ref="AG36" si="40">+AG37+AG38+AG39+AG40+AG41</f>
        <v>0</v>
      </c>
      <c r="AH36" s="19">
        <f>+AH37+AH38+AH39+AH40+AH41</f>
        <v>0</v>
      </c>
      <c r="AI36" s="20"/>
    </row>
    <row r="37" spans="1:35" s="2" customFormat="1" ht="54" x14ac:dyDescent="0.25">
      <c r="A37" s="25" t="s">
        <v>249</v>
      </c>
      <c r="B37" s="14" t="s">
        <v>39</v>
      </c>
      <c r="C37" s="15">
        <f t="shared" si="4"/>
        <v>0</v>
      </c>
      <c r="D37" s="15">
        <f t="shared" si="5"/>
        <v>0</v>
      </c>
      <c r="E37" s="16">
        <v>0</v>
      </c>
      <c r="F37" s="16">
        <v>0</v>
      </c>
      <c r="G37" s="16">
        <v>0</v>
      </c>
      <c r="H37" s="16">
        <v>0</v>
      </c>
      <c r="I37" s="16">
        <v>0</v>
      </c>
      <c r="J37" s="16">
        <v>0</v>
      </c>
      <c r="K37" s="13"/>
      <c r="L37" s="15">
        <f t="shared" si="7"/>
        <v>0</v>
      </c>
      <c r="M37" s="16">
        <v>0</v>
      </c>
      <c r="N37" s="16">
        <v>0</v>
      </c>
      <c r="O37" s="16">
        <v>0</v>
      </c>
      <c r="P37" s="16">
        <v>0</v>
      </c>
      <c r="Q37" s="16">
        <v>0</v>
      </c>
      <c r="R37" s="16">
        <v>0</v>
      </c>
      <c r="S37" s="13"/>
      <c r="T37" s="15">
        <f t="shared" si="9"/>
        <v>0</v>
      </c>
      <c r="U37" s="16">
        <v>0</v>
      </c>
      <c r="V37" s="16">
        <v>0</v>
      </c>
      <c r="W37" s="16">
        <v>0</v>
      </c>
      <c r="X37" s="16">
        <v>0</v>
      </c>
      <c r="Y37" s="16">
        <v>0</v>
      </c>
      <c r="Z37" s="16">
        <v>0</v>
      </c>
      <c r="AA37" s="13"/>
      <c r="AB37" s="15">
        <f t="shared" si="11"/>
        <v>0</v>
      </c>
      <c r="AC37" s="16">
        <v>0</v>
      </c>
      <c r="AD37" s="16">
        <v>0</v>
      </c>
      <c r="AE37" s="16">
        <v>0</v>
      </c>
      <c r="AF37" s="16">
        <v>0</v>
      </c>
      <c r="AG37" s="16">
        <v>0</v>
      </c>
      <c r="AH37" s="16">
        <v>0</v>
      </c>
      <c r="AI37" s="13"/>
    </row>
    <row r="38" spans="1:35" s="2" customFormat="1" ht="27" x14ac:dyDescent="0.25">
      <c r="A38" s="25" t="s">
        <v>250</v>
      </c>
      <c r="B38" s="14" t="s">
        <v>40</v>
      </c>
      <c r="C38" s="15">
        <f t="shared" si="4"/>
        <v>0</v>
      </c>
      <c r="D38" s="15">
        <f t="shared" si="5"/>
        <v>0</v>
      </c>
      <c r="E38" s="16">
        <v>0</v>
      </c>
      <c r="F38" s="16">
        <v>0</v>
      </c>
      <c r="G38" s="16">
        <v>0</v>
      </c>
      <c r="H38" s="16">
        <v>0</v>
      </c>
      <c r="I38" s="16">
        <v>0</v>
      </c>
      <c r="J38" s="16">
        <v>0</v>
      </c>
      <c r="K38" s="13"/>
      <c r="L38" s="15">
        <f t="shared" si="7"/>
        <v>0</v>
      </c>
      <c r="M38" s="16">
        <v>0</v>
      </c>
      <c r="N38" s="16">
        <v>0</v>
      </c>
      <c r="O38" s="16">
        <v>0</v>
      </c>
      <c r="P38" s="16">
        <v>0</v>
      </c>
      <c r="Q38" s="16">
        <v>0</v>
      </c>
      <c r="R38" s="16">
        <v>0</v>
      </c>
      <c r="S38" s="13"/>
      <c r="T38" s="15">
        <f t="shared" si="9"/>
        <v>0</v>
      </c>
      <c r="U38" s="16">
        <v>0</v>
      </c>
      <c r="V38" s="16">
        <v>0</v>
      </c>
      <c r="W38" s="16">
        <v>0</v>
      </c>
      <c r="X38" s="16">
        <v>0</v>
      </c>
      <c r="Y38" s="16">
        <v>0</v>
      </c>
      <c r="Z38" s="16">
        <v>0</v>
      </c>
      <c r="AA38" s="13"/>
      <c r="AB38" s="15">
        <f t="shared" si="11"/>
        <v>0</v>
      </c>
      <c r="AC38" s="16">
        <v>0</v>
      </c>
      <c r="AD38" s="16">
        <v>0</v>
      </c>
      <c r="AE38" s="16">
        <v>0</v>
      </c>
      <c r="AF38" s="16">
        <v>0</v>
      </c>
      <c r="AG38" s="16">
        <v>0</v>
      </c>
      <c r="AH38" s="16">
        <v>0</v>
      </c>
      <c r="AI38" s="13"/>
    </row>
    <row r="39" spans="1:35" s="2" customFormat="1" ht="27" x14ac:dyDescent="0.25">
      <c r="A39" s="25" t="s">
        <v>251</v>
      </c>
      <c r="B39" s="14" t="s">
        <v>41</v>
      </c>
      <c r="C39" s="15">
        <f t="shared" si="4"/>
        <v>0</v>
      </c>
      <c r="D39" s="15">
        <f t="shared" si="5"/>
        <v>0</v>
      </c>
      <c r="E39" s="16">
        <v>0</v>
      </c>
      <c r="F39" s="16">
        <v>0</v>
      </c>
      <c r="G39" s="16">
        <v>0</v>
      </c>
      <c r="H39" s="16">
        <v>0</v>
      </c>
      <c r="I39" s="16">
        <v>0</v>
      </c>
      <c r="J39" s="16">
        <v>0</v>
      </c>
      <c r="K39" s="13"/>
      <c r="L39" s="15">
        <f t="shared" si="7"/>
        <v>0</v>
      </c>
      <c r="M39" s="16">
        <v>0</v>
      </c>
      <c r="N39" s="16">
        <v>0</v>
      </c>
      <c r="O39" s="16">
        <v>0</v>
      </c>
      <c r="P39" s="16">
        <v>0</v>
      </c>
      <c r="Q39" s="16">
        <v>0</v>
      </c>
      <c r="R39" s="16">
        <v>0</v>
      </c>
      <c r="S39" s="13"/>
      <c r="T39" s="15">
        <f t="shared" si="9"/>
        <v>0</v>
      </c>
      <c r="U39" s="16">
        <v>0</v>
      </c>
      <c r="V39" s="16">
        <v>0</v>
      </c>
      <c r="W39" s="16">
        <v>0</v>
      </c>
      <c r="X39" s="16">
        <v>0</v>
      </c>
      <c r="Y39" s="16">
        <v>0</v>
      </c>
      <c r="Z39" s="16">
        <v>0</v>
      </c>
      <c r="AA39" s="13"/>
      <c r="AB39" s="15">
        <f t="shared" si="11"/>
        <v>0</v>
      </c>
      <c r="AC39" s="16">
        <v>0</v>
      </c>
      <c r="AD39" s="16">
        <v>0</v>
      </c>
      <c r="AE39" s="16">
        <v>0</v>
      </c>
      <c r="AF39" s="16">
        <v>0</v>
      </c>
      <c r="AG39" s="16">
        <v>0</v>
      </c>
      <c r="AH39" s="16">
        <v>0</v>
      </c>
      <c r="AI39" s="13"/>
    </row>
    <row r="40" spans="1:35" ht="27" x14ac:dyDescent="0.25">
      <c r="A40" s="25" t="s">
        <v>252</v>
      </c>
      <c r="B40" s="14" t="s">
        <v>42</v>
      </c>
      <c r="C40" s="15">
        <f t="shared" si="4"/>
        <v>0</v>
      </c>
      <c r="D40" s="15">
        <f t="shared" si="5"/>
        <v>0</v>
      </c>
      <c r="E40" s="16">
        <v>0</v>
      </c>
      <c r="F40" s="16">
        <v>0</v>
      </c>
      <c r="G40" s="16">
        <v>0</v>
      </c>
      <c r="H40" s="16">
        <v>0</v>
      </c>
      <c r="I40" s="16">
        <v>0</v>
      </c>
      <c r="J40" s="16">
        <v>0</v>
      </c>
      <c r="K40" s="21"/>
      <c r="L40" s="15">
        <f t="shared" si="7"/>
        <v>0</v>
      </c>
      <c r="M40" s="16">
        <v>0</v>
      </c>
      <c r="N40" s="16">
        <v>0</v>
      </c>
      <c r="O40" s="16">
        <v>0</v>
      </c>
      <c r="P40" s="16">
        <v>0</v>
      </c>
      <c r="Q40" s="16">
        <v>0</v>
      </c>
      <c r="R40" s="16">
        <v>0</v>
      </c>
      <c r="S40" s="21"/>
      <c r="T40" s="15">
        <f t="shared" si="9"/>
        <v>0</v>
      </c>
      <c r="U40" s="16">
        <v>0</v>
      </c>
      <c r="V40" s="16">
        <v>0</v>
      </c>
      <c r="W40" s="16">
        <v>0</v>
      </c>
      <c r="X40" s="16">
        <v>0</v>
      </c>
      <c r="Y40" s="16">
        <v>0</v>
      </c>
      <c r="Z40" s="16">
        <v>0</v>
      </c>
      <c r="AA40" s="21"/>
      <c r="AB40" s="15">
        <f t="shared" si="11"/>
        <v>0</v>
      </c>
      <c r="AC40" s="16">
        <v>0</v>
      </c>
      <c r="AD40" s="16">
        <v>0</v>
      </c>
      <c r="AE40" s="16">
        <v>0</v>
      </c>
      <c r="AF40" s="16">
        <v>0</v>
      </c>
      <c r="AG40" s="16">
        <v>0</v>
      </c>
      <c r="AH40" s="16">
        <v>0</v>
      </c>
      <c r="AI40" s="21"/>
    </row>
    <row r="41" spans="1:35" s="2" customFormat="1" ht="27" x14ac:dyDescent="0.25">
      <c r="A41" s="25" t="s">
        <v>253</v>
      </c>
      <c r="B41" s="14" t="s">
        <v>43</v>
      </c>
      <c r="C41" s="15">
        <f t="shared" si="4"/>
        <v>0</v>
      </c>
      <c r="D41" s="15">
        <f t="shared" si="5"/>
        <v>0</v>
      </c>
      <c r="E41" s="16">
        <v>0</v>
      </c>
      <c r="F41" s="16">
        <v>0</v>
      </c>
      <c r="G41" s="16">
        <v>0</v>
      </c>
      <c r="H41" s="16">
        <v>0</v>
      </c>
      <c r="I41" s="16">
        <v>0</v>
      </c>
      <c r="J41" s="16">
        <v>0</v>
      </c>
      <c r="K41" s="13"/>
      <c r="L41" s="15">
        <f t="shared" si="7"/>
        <v>0</v>
      </c>
      <c r="M41" s="16">
        <v>0</v>
      </c>
      <c r="N41" s="16">
        <v>0</v>
      </c>
      <c r="O41" s="16">
        <v>0</v>
      </c>
      <c r="P41" s="16">
        <v>0</v>
      </c>
      <c r="Q41" s="16">
        <v>0</v>
      </c>
      <c r="R41" s="16">
        <v>0</v>
      </c>
      <c r="S41" s="13"/>
      <c r="T41" s="15">
        <f t="shared" si="9"/>
        <v>0</v>
      </c>
      <c r="U41" s="16">
        <v>0</v>
      </c>
      <c r="V41" s="16">
        <v>0</v>
      </c>
      <c r="W41" s="16">
        <v>0</v>
      </c>
      <c r="X41" s="16">
        <v>0</v>
      </c>
      <c r="Y41" s="16">
        <v>0</v>
      </c>
      <c r="Z41" s="16">
        <v>0</v>
      </c>
      <c r="AA41" s="13"/>
      <c r="AB41" s="15">
        <f t="shared" si="11"/>
        <v>0</v>
      </c>
      <c r="AC41" s="16">
        <v>0</v>
      </c>
      <c r="AD41" s="16">
        <v>0</v>
      </c>
      <c r="AE41" s="16">
        <v>0</v>
      </c>
      <c r="AF41" s="16">
        <v>0</v>
      </c>
      <c r="AG41" s="16">
        <v>0</v>
      </c>
      <c r="AH41" s="16">
        <v>0</v>
      </c>
      <c r="AI41" s="13"/>
    </row>
    <row r="42" spans="1:35" x14ac:dyDescent="0.25">
      <c r="A42" s="25" t="s">
        <v>254</v>
      </c>
      <c r="B42" s="8" t="s">
        <v>44</v>
      </c>
      <c r="C42" s="19">
        <f t="shared" si="4"/>
        <v>0</v>
      </c>
      <c r="D42" s="19">
        <f t="shared" si="5"/>
        <v>0</v>
      </c>
      <c r="E42" s="19">
        <f>+E43+E44</f>
        <v>0</v>
      </c>
      <c r="F42" s="19">
        <f>+F43+F44</f>
        <v>0</v>
      </c>
      <c r="G42" s="19">
        <f>+G43+G44</f>
        <v>0</v>
      </c>
      <c r="H42" s="19">
        <f>+H43+H44</f>
        <v>0</v>
      </c>
      <c r="I42" s="19">
        <f t="shared" ref="I42" si="41">+I43+I44</f>
        <v>0</v>
      </c>
      <c r="J42" s="19">
        <f>+J43+J44</f>
        <v>0</v>
      </c>
      <c r="K42" s="20"/>
      <c r="L42" s="19">
        <f t="shared" si="7"/>
        <v>0</v>
      </c>
      <c r="M42" s="19">
        <f>+M43+M44</f>
        <v>0</v>
      </c>
      <c r="N42" s="19">
        <f>+N43+N44</f>
        <v>0</v>
      </c>
      <c r="O42" s="19">
        <f>+O43+O44</f>
        <v>0</v>
      </c>
      <c r="P42" s="19">
        <f>+P43+P44</f>
        <v>0</v>
      </c>
      <c r="Q42" s="19">
        <f t="shared" ref="Q42" si="42">+Q43+Q44</f>
        <v>0</v>
      </c>
      <c r="R42" s="19">
        <f>+R43+R44</f>
        <v>0</v>
      </c>
      <c r="S42" s="20"/>
      <c r="T42" s="19">
        <f t="shared" si="9"/>
        <v>0</v>
      </c>
      <c r="U42" s="19">
        <f>+U43+U44</f>
        <v>0</v>
      </c>
      <c r="V42" s="19">
        <f>+V43+V44</f>
        <v>0</v>
      </c>
      <c r="W42" s="19">
        <f>+W43+W44</f>
        <v>0</v>
      </c>
      <c r="X42" s="19">
        <f>+X43+X44</f>
        <v>0</v>
      </c>
      <c r="Y42" s="19">
        <f t="shared" ref="Y42" si="43">+Y43+Y44</f>
        <v>0</v>
      </c>
      <c r="Z42" s="19">
        <f>+Z43+Z44</f>
        <v>0</v>
      </c>
      <c r="AA42" s="20"/>
      <c r="AB42" s="19">
        <f t="shared" si="11"/>
        <v>0</v>
      </c>
      <c r="AC42" s="19">
        <f>+AC43+AC44</f>
        <v>0</v>
      </c>
      <c r="AD42" s="19">
        <f>+AD43+AD44</f>
        <v>0</v>
      </c>
      <c r="AE42" s="19">
        <f>+AE43+AE44</f>
        <v>0</v>
      </c>
      <c r="AF42" s="19">
        <f>+AF43+AF44</f>
        <v>0</v>
      </c>
      <c r="AG42" s="19">
        <f t="shared" ref="AG42" si="44">+AG43+AG44</f>
        <v>0</v>
      </c>
      <c r="AH42" s="19">
        <f>+AH43+AH44</f>
        <v>0</v>
      </c>
      <c r="AI42" s="20"/>
    </row>
    <row r="43" spans="1:35" x14ac:dyDescent="0.25">
      <c r="A43" s="25" t="s">
        <v>255</v>
      </c>
      <c r="B43" s="14" t="s">
        <v>45</v>
      </c>
      <c r="C43" s="15">
        <f t="shared" si="4"/>
        <v>0</v>
      </c>
      <c r="D43" s="15">
        <f t="shared" si="5"/>
        <v>0</v>
      </c>
      <c r="E43" s="16">
        <v>0</v>
      </c>
      <c r="F43" s="16">
        <v>0</v>
      </c>
      <c r="G43" s="16">
        <v>0</v>
      </c>
      <c r="H43" s="16">
        <v>0</v>
      </c>
      <c r="I43" s="16">
        <v>0</v>
      </c>
      <c r="J43" s="16">
        <v>0</v>
      </c>
      <c r="K43" s="21"/>
      <c r="L43" s="15">
        <f t="shared" si="7"/>
        <v>0</v>
      </c>
      <c r="M43" s="16">
        <v>0</v>
      </c>
      <c r="N43" s="16">
        <v>0</v>
      </c>
      <c r="O43" s="16">
        <v>0</v>
      </c>
      <c r="P43" s="16">
        <v>0</v>
      </c>
      <c r="Q43" s="16">
        <v>0</v>
      </c>
      <c r="R43" s="16">
        <v>0</v>
      </c>
      <c r="S43" s="21"/>
      <c r="T43" s="15">
        <f t="shared" si="9"/>
        <v>0</v>
      </c>
      <c r="U43" s="16">
        <v>0</v>
      </c>
      <c r="V43" s="16">
        <v>0</v>
      </c>
      <c r="W43" s="16">
        <v>0</v>
      </c>
      <c r="X43" s="16">
        <v>0</v>
      </c>
      <c r="Y43" s="16">
        <v>0</v>
      </c>
      <c r="Z43" s="16">
        <v>0</v>
      </c>
      <c r="AA43" s="21"/>
      <c r="AB43" s="15">
        <f t="shared" si="11"/>
        <v>0</v>
      </c>
      <c r="AC43" s="16">
        <v>0</v>
      </c>
      <c r="AD43" s="16">
        <v>0</v>
      </c>
      <c r="AE43" s="16">
        <v>0</v>
      </c>
      <c r="AF43" s="16">
        <v>0</v>
      </c>
      <c r="AG43" s="16">
        <v>0</v>
      </c>
      <c r="AH43" s="16">
        <v>0</v>
      </c>
      <c r="AI43" s="21"/>
    </row>
    <row r="44" spans="1:35" x14ac:dyDescent="0.25">
      <c r="A44" s="25" t="s">
        <v>256</v>
      </c>
      <c r="B44" s="14" t="s">
        <v>46</v>
      </c>
      <c r="C44" s="15">
        <f t="shared" si="4"/>
        <v>0</v>
      </c>
      <c r="D44" s="15">
        <f t="shared" si="5"/>
        <v>0</v>
      </c>
      <c r="E44" s="16">
        <v>0</v>
      </c>
      <c r="F44" s="16">
        <v>0</v>
      </c>
      <c r="G44" s="16">
        <v>0</v>
      </c>
      <c r="H44" s="16">
        <v>0</v>
      </c>
      <c r="I44" s="16">
        <v>0</v>
      </c>
      <c r="J44" s="16">
        <v>0</v>
      </c>
      <c r="K44" s="21"/>
      <c r="L44" s="15">
        <f t="shared" si="7"/>
        <v>0</v>
      </c>
      <c r="M44" s="16">
        <v>0</v>
      </c>
      <c r="N44" s="16">
        <v>0</v>
      </c>
      <c r="O44" s="16">
        <v>0</v>
      </c>
      <c r="P44" s="16">
        <v>0</v>
      </c>
      <c r="Q44" s="16">
        <v>0</v>
      </c>
      <c r="R44" s="16">
        <v>0</v>
      </c>
      <c r="S44" s="21"/>
      <c r="T44" s="15">
        <f t="shared" si="9"/>
        <v>0</v>
      </c>
      <c r="U44" s="16">
        <v>0</v>
      </c>
      <c r="V44" s="16">
        <v>0</v>
      </c>
      <c r="W44" s="16">
        <v>0</v>
      </c>
      <c r="X44" s="16">
        <v>0</v>
      </c>
      <c r="Y44" s="16">
        <v>0</v>
      </c>
      <c r="Z44" s="16">
        <v>0</v>
      </c>
      <c r="AA44" s="21"/>
      <c r="AB44" s="15">
        <f t="shared" si="11"/>
        <v>0</v>
      </c>
      <c r="AC44" s="16">
        <v>0</v>
      </c>
      <c r="AD44" s="16">
        <v>0</v>
      </c>
      <c r="AE44" s="16">
        <v>0</v>
      </c>
      <c r="AF44" s="16">
        <v>0</v>
      </c>
      <c r="AG44" s="16">
        <v>0</v>
      </c>
      <c r="AH44" s="16">
        <v>0</v>
      </c>
      <c r="AI44" s="21"/>
    </row>
    <row r="45" spans="1:35" x14ac:dyDescent="0.25">
      <c r="A45" s="25" t="s">
        <v>47</v>
      </c>
      <c r="B45" s="8" t="s">
        <v>48</v>
      </c>
      <c r="C45" s="19">
        <f t="shared" si="4"/>
        <v>0</v>
      </c>
      <c r="D45" s="19">
        <f t="shared" si="5"/>
        <v>0</v>
      </c>
      <c r="E45" s="19">
        <f>+E46+E52+E58+E66+E74+E79+E83+E87+E97+E102</f>
        <v>0</v>
      </c>
      <c r="F45" s="19">
        <f>+F46+F52+F58+F66+F74+F79+F83+F87+F97+F102</f>
        <v>0</v>
      </c>
      <c r="G45" s="19">
        <f>+G46+G52+G58+G66+G74+G79+G83+G87+G97+G102</f>
        <v>0</v>
      </c>
      <c r="H45" s="19">
        <f>+H46+H52+H58+H66+H74+H79+H83+H87+H97+H102</f>
        <v>0</v>
      </c>
      <c r="I45" s="19">
        <f t="shared" ref="I45" si="45">+I46+I52+I58+I66+I74+I79+I83+I87+I97+I102</f>
        <v>0</v>
      </c>
      <c r="J45" s="19">
        <f>+J46+J52+J58+J66+J74+J79+J83+J87+J97+J102</f>
        <v>0</v>
      </c>
      <c r="K45" s="20"/>
      <c r="L45" s="19">
        <f t="shared" si="7"/>
        <v>0</v>
      </c>
      <c r="M45" s="19">
        <f>+M46+M52+M58+M66+M74+M79+M83+M87+M97+M102</f>
        <v>0</v>
      </c>
      <c r="N45" s="19">
        <f>+N46+N52+N58+N66+N74+N79+N83+N87+N97+N102</f>
        <v>0</v>
      </c>
      <c r="O45" s="19">
        <f>+O46+O52+O58+O66+O74+O79+O83+O87+O97+O102</f>
        <v>0</v>
      </c>
      <c r="P45" s="19">
        <f>+P46+P52+P58+P66+P74+P79+P83+P87+P97+P102</f>
        <v>0</v>
      </c>
      <c r="Q45" s="19">
        <f t="shared" ref="Q45" si="46">+Q46+Q52+Q58+Q66+Q74+Q79+Q83+Q87+Q97+Q102</f>
        <v>0</v>
      </c>
      <c r="R45" s="19">
        <f>+R46+R52+R58+R66+R74+R79+R83+R87+R97+R102</f>
        <v>0</v>
      </c>
      <c r="S45" s="20"/>
      <c r="T45" s="19">
        <f t="shared" si="9"/>
        <v>0</v>
      </c>
      <c r="U45" s="19">
        <f>+U46+U52+U58+U66+U74+U79+U83+U87+U97+U102</f>
        <v>0</v>
      </c>
      <c r="V45" s="19">
        <f>+V46+V52+V58+V66+V74+V79+V83+V87+V97+V102</f>
        <v>0</v>
      </c>
      <c r="W45" s="19">
        <f>+W46+W52+W58+W66+W74+W79+W83+W87+W97+W102</f>
        <v>0</v>
      </c>
      <c r="X45" s="19">
        <f>+X46+X52+X58+X66+X74+X79+X83+X87+X97+X102</f>
        <v>0</v>
      </c>
      <c r="Y45" s="19">
        <f t="shared" ref="Y45" si="47">+Y46+Y52+Y58+Y66+Y74+Y79+Y83+Y87+Y97+Y102</f>
        <v>0</v>
      </c>
      <c r="Z45" s="19">
        <f>+Z46+Z52+Z58+Z66+Z74+Z79+Z83+Z87+Z97+Z102</f>
        <v>0</v>
      </c>
      <c r="AA45" s="20"/>
      <c r="AB45" s="19">
        <f t="shared" si="11"/>
        <v>0</v>
      </c>
      <c r="AC45" s="19">
        <f>+AC46+AC52+AC58+AC66+AC74+AC79+AC83+AC87+AC97+AC102</f>
        <v>0</v>
      </c>
      <c r="AD45" s="19">
        <f>+AD46+AD52+AD58+AD66+AD74+AD79+AD83+AD87+AD97+AD102</f>
        <v>0</v>
      </c>
      <c r="AE45" s="19">
        <f>+AE46+AE52+AE58+AE66+AE74+AE79+AE83+AE87+AE97+AE102</f>
        <v>0</v>
      </c>
      <c r="AF45" s="19">
        <f>+AF46+AF52+AF58+AF66+AF74+AF79+AF83+AF87+AF97+AF102</f>
        <v>0</v>
      </c>
      <c r="AG45" s="19">
        <f t="shared" ref="AG45" si="48">+AG46+AG52+AG58+AG66+AG74+AG79+AG83+AG87+AG97+AG102</f>
        <v>0</v>
      </c>
      <c r="AH45" s="19">
        <f>+AH46+AH52+AH58+AH66+AH74+AH79+AH83+AH87+AH97+AH102</f>
        <v>0</v>
      </c>
      <c r="AI45" s="20"/>
    </row>
    <row r="46" spans="1:35" x14ac:dyDescent="0.25">
      <c r="A46" s="25" t="s">
        <v>257</v>
      </c>
      <c r="B46" s="8" t="s">
        <v>49</v>
      </c>
      <c r="C46" s="19">
        <f t="shared" si="4"/>
        <v>0</v>
      </c>
      <c r="D46" s="19">
        <f t="shared" si="5"/>
        <v>0</v>
      </c>
      <c r="E46" s="19">
        <f>+E47+E48+E49+E50+E51</f>
        <v>0</v>
      </c>
      <c r="F46" s="19">
        <f>+F47+F48+F49+F50+F51</f>
        <v>0</v>
      </c>
      <c r="G46" s="19">
        <f>+G47+G48+G49+G50+G51</f>
        <v>0</v>
      </c>
      <c r="H46" s="19">
        <f>+H47+H48+H49+H50+H51</f>
        <v>0</v>
      </c>
      <c r="I46" s="19">
        <f t="shared" ref="I46" si="49">+I47+I48+I49+I50+I51</f>
        <v>0</v>
      </c>
      <c r="J46" s="19">
        <f>+J47+J48+J49+J50+J51</f>
        <v>0</v>
      </c>
      <c r="K46" s="20"/>
      <c r="L46" s="19">
        <f t="shared" si="7"/>
        <v>0</v>
      </c>
      <c r="M46" s="19">
        <f>+M47+M48+M49+M50+M51</f>
        <v>0</v>
      </c>
      <c r="N46" s="19">
        <f>+N47+N48+N49+N50+N51</f>
        <v>0</v>
      </c>
      <c r="O46" s="19">
        <f>+O47+O48+O49+O50+O51</f>
        <v>0</v>
      </c>
      <c r="P46" s="19">
        <f>+P47+P48+P49+P50+P51</f>
        <v>0</v>
      </c>
      <c r="Q46" s="19">
        <f t="shared" ref="Q46" si="50">+Q47+Q48+Q49+Q50+Q51</f>
        <v>0</v>
      </c>
      <c r="R46" s="19">
        <f>+R47+R48+R49+R50+R51</f>
        <v>0</v>
      </c>
      <c r="S46" s="20"/>
      <c r="T46" s="19">
        <f t="shared" si="9"/>
        <v>0</v>
      </c>
      <c r="U46" s="19">
        <f>+U47+U48+U49+U50+U51</f>
        <v>0</v>
      </c>
      <c r="V46" s="19">
        <f>+V47+V48+V49+V50+V51</f>
        <v>0</v>
      </c>
      <c r="W46" s="19">
        <f>+W47+W48+W49+W50+W51</f>
        <v>0</v>
      </c>
      <c r="X46" s="19">
        <f>+X47+X48+X49+X50+X51</f>
        <v>0</v>
      </c>
      <c r="Y46" s="19">
        <f t="shared" ref="Y46" si="51">+Y47+Y48+Y49+Y50+Y51</f>
        <v>0</v>
      </c>
      <c r="Z46" s="19">
        <f>+Z47+Z48+Z49+Z50+Z51</f>
        <v>0</v>
      </c>
      <c r="AA46" s="20"/>
      <c r="AB46" s="19">
        <f t="shared" si="11"/>
        <v>0</v>
      </c>
      <c r="AC46" s="19">
        <f>+AC47+AC48+AC49+AC50+AC51</f>
        <v>0</v>
      </c>
      <c r="AD46" s="19">
        <f>+AD47+AD48+AD49+AD50+AD51</f>
        <v>0</v>
      </c>
      <c r="AE46" s="19">
        <f>+AE47+AE48+AE49+AE50+AE51</f>
        <v>0</v>
      </c>
      <c r="AF46" s="19">
        <f>+AF47+AF48+AF49+AF50+AF51</f>
        <v>0</v>
      </c>
      <c r="AG46" s="19">
        <f t="shared" ref="AG46" si="52">+AG47+AG48+AG49+AG50+AG51</f>
        <v>0</v>
      </c>
      <c r="AH46" s="19">
        <f>+AH47+AH48+AH49+AH50+AH51</f>
        <v>0</v>
      </c>
      <c r="AI46" s="20"/>
    </row>
    <row r="47" spans="1:35" x14ac:dyDescent="0.25">
      <c r="A47" s="25" t="s">
        <v>258</v>
      </c>
      <c r="B47" s="14" t="s">
        <v>50</v>
      </c>
      <c r="C47" s="15">
        <f t="shared" si="4"/>
        <v>0</v>
      </c>
      <c r="D47" s="15">
        <f t="shared" si="5"/>
        <v>0</v>
      </c>
      <c r="E47" s="16">
        <v>0</v>
      </c>
      <c r="F47" s="16">
        <v>0</v>
      </c>
      <c r="G47" s="16">
        <v>0</v>
      </c>
      <c r="H47" s="16">
        <v>0</v>
      </c>
      <c r="I47" s="16">
        <v>0</v>
      </c>
      <c r="J47" s="16">
        <v>0</v>
      </c>
      <c r="K47" s="21"/>
      <c r="L47" s="15">
        <f t="shared" si="7"/>
        <v>0</v>
      </c>
      <c r="M47" s="16">
        <v>0</v>
      </c>
      <c r="N47" s="16">
        <v>0</v>
      </c>
      <c r="O47" s="16">
        <v>0</v>
      </c>
      <c r="P47" s="16">
        <v>0</v>
      </c>
      <c r="Q47" s="16">
        <v>0</v>
      </c>
      <c r="R47" s="16">
        <v>0</v>
      </c>
      <c r="S47" s="21"/>
      <c r="T47" s="15">
        <f t="shared" si="9"/>
        <v>0</v>
      </c>
      <c r="U47" s="16">
        <v>0</v>
      </c>
      <c r="V47" s="16">
        <v>0</v>
      </c>
      <c r="W47" s="16">
        <v>0</v>
      </c>
      <c r="X47" s="16">
        <v>0</v>
      </c>
      <c r="Y47" s="16">
        <v>0</v>
      </c>
      <c r="Z47" s="16">
        <v>0</v>
      </c>
      <c r="AA47" s="21"/>
      <c r="AB47" s="15">
        <f t="shared" si="11"/>
        <v>0</v>
      </c>
      <c r="AC47" s="16">
        <v>0</v>
      </c>
      <c r="AD47" s="16">
        <v>0</v>
      </c>
      <c r="AE47" s="16">
        <v>0</v>
      </c>
      <c r="AF47" s="16">
        <v>0</v>
      </c>
      <c r="AG47" s="16">
        <v>0</v>
      </c>
      <c r="AH47" s="16">
        <v>0</v>
      </c>
      <c r="AI47" s="21"/>
    </row>
    <row r="48" spans="1:35" x14ac:dyDescent="0.25">
      <c r="A48" s="25" t="s">
        <v>259</v>
      </c>
      <c r="B48" s="14" t="s">
        <v>51</v>
      </c>
      <c r="C48" s="15">
        <f t="shared" si="4"/>
        <v>0</v>
      </c>
      <c r="D48" s="15">
        <f t="shared" si="5"/>
        <v>0</v>
      </c>
      <c r="E48" s="16">
        <v>0</v>
      </c>
      <c r="F48" s="16">
        <v>0</v>
      </c>
      <c r="G48" s="16">
        <v>0</v>
      </c>
      <c r="H48" s="16">
        <v>0</v>
      </c>
      <c r="I48" s="16">
        <v>0</v>
      </c>
      <c r="J48" s="16">
        <v>0</v>
      </c>
      <c r="K48" s="21"/>
      <c r="L48" s="15">
        <f t="shared" si="7"/>
        <v>0</v>
      </c>
      <c r="M48" s="16">
        <v>0</v>
      </c>
      <c r="N48" s="16">
        <v>0</v>
      </c>
      <c r="O48" s="16">
        <v>0</v>
      </c>
      <c r="P48" s="16">
        <v>0</v>
      </c>
      <c r="Q48" s="16">
        <v>0</v>
      </c>
      <c r="R48" s="16">
        <v>0</v>
      </c>
      <c r="S48" s="21"/>
      <c r="T48" s="15">
        <f t="shared" si="9"/>
        <v>0</v>
      </c>
      <c r="U48" s="16">
        <v>0</v>
      </c>
      <c r="V48" s="16">
        <v>0</v>
      </c>
      <c r="W48" s="16">
        <v>0</v>
      </c>
      <c r="X48" s="16">
        <v>0</v>
      </c>
      <c r="Y48" s="16">
        <v>0</v>
      </c>
      <c r="Z48" s="16">
        <v>0</v>
      </c>
      <c r="AA48" s="21"/>
      <c r="AB48" s="15">
        <f t="shared" si="11"/>
        <v>0</v>
      </c>
      <c r="AC48" s="16">
        <v>0</v>
      </c>
      <c r="AD48" s="16">
        <v>0</v>
      </c>
      <c r="AE48" s="16">
        <v>0</v>
      </c>
      <c r="AF48" s="16">
        <v>0</v>
      </c>
      <c r="AG48" s="16">
        <v>0</v>
      </c>
      <c r="AH48" s="16">
        <v>0</v>
      </c>
      <c r="AI48" s="21"/>
    </row>
    <row r="49" spans="1:35" x14ac:dyDescent="0.25">
      <c r="A49" s="25" t="s">
        <v>260</v>
      </c>
      <c r="B49" s="14" t="s">
        <v>52</v>
      </c>
      <c r="C49" s="15">
        <f t="shared" si="4"/>
        <v>0</v>
      </c>
      <c r="D49" s="15">
        <f t="shared" si="5"/>
        <v>0</v>
      </c>
      <c r="E49" s="16">
        <v>0</v>
      </c>
      <c r="F49" s="16">
        <v>0</v>
      </c>
      <c r="G49" s="16">
        <v>0</v>
      </c>
      <c r="H49" s="16">
        <v>0</v>
      </c>
      <c r="I49" s="16">
        <v>0</v>
      </c>
      <c r="J49" s="16">
        <v>0</v>
      </c>
      <c r="K49" s="21"/>
      <c r="L49" s="15">
        <f t="shared" si="7"/>
        <v>0</v>
      </c>
      <c r="M49" s="16">
        <v>0</v>
      </c>
      <c r="N49" s="16">
        <v>0</v>
      </c>
      <c r="O49" s="16">
        <v>0</v>
      </c>
      <c r="P49" s="16">
        <v>0</v>
      </c>
      <c r="Q49" s="16">
        <v>0</v>
      </c>
      <c r="R49" s="16">
        <v>0</v>
      </c>
      <c r="S49" s="21"/>
      <c r="T49" s="15">
        <f t="shared" si="9"/>
        <v>0</v>
      </c>
      <c r="U49" s="16">
        <v>0</v>
      </c>
      <c r="V49" s="16">
        <v>0</v>
      </c>
      <c r="W49" s="16">
        <v>0</v>
      </c>
      <c r="X49" s="16">
        <v>0</v>
      </c>
      <c r="Y49" s="16">
        <v>0</v>
      </c>
      <c r="Z49" s="16">
        <v>0</v>
      </c>
      <c r="AA49" s="21"/>
      <c r="AB49" s="15">
        <f t="shared" si="11"/>
        <v>0</v>
      </c>
      <c r="AC49" s="16">
        <v>0</v>
      </c>
      <c r="AD49" s="16">
        <v>0</v>
      </c>
      <c r="AE49" s="16">
        <v>0</v>
      </c>
      <c r="AF49" s="16">
        <v>0</v>
      </c>
      <c r="AG49" s="16">
        <v>0</v>
      </c>
      <c r="AH49" s="16">
        <v>0</v>
      </c>
      <c r="AI49" s="21"/>
    </row>
    <row r="50" spans="1:35" x14ac:dyDescent="0.25">
      <c r="A50" s="25" t="s">
        <v>261</v>
      </c>
      <c r="B50" s="14" t="s">
        <v>53</v>
      </c>
      <c r="C50" s="15">
        <f t="shared" si="4"/>
        <v>0</v>
      </c>
      <c r="D50" s="15">
        <f t="shared" si="5"/>
        <v>0</v>
      </c>
      <c r="E50" s="16">
        <v>0</v>
      </c>
      <c r="F50" s="16">
        <v>0</v>
      </c>
      <c r="G50" s="16">
        <v>0</v>
      </c>
      <c r="H50" s="16">
        <v>0</v>
      </c>
      <c r="I50" s="16">
        <v>0</v>
      </c>
      <c r="J50" s="16">
        <v>0</v>
      </c>
      <c r="K50" s="21"/>
      <c r="L50" s="15">
        <f t="shared" si="7"/>
        <v>0</v>
      </c>
      <c r="M50" s="16">
        <v>0</v>
      </c>
      <c r="N50" s="16">
        <v>0</v>
      </c>
      <c r="O50" s="16">
        <v>0</v>
      </c>
      <c r="P50" s="16">
        <v>0</v>
      </c>
      <c r="Q50" s="16">
        <v>0</v>
      </c>
      <c r="R50" s="16">
        <v>0</v>
      </c>
      <c r="S50" s="21"/>
      <c r="T50" s="15">
        <f t="shared" si="9"/>
        <v>0</v>
      </c>
      <c r="U50" s="16">
        <v>0</v>
      </c>
      <c r="V50" s="16">
        <v>0</v>
      </c>
      <c r="W50" s="16">
        <v>0</v>
      </c>
      <c r="X50" s="16">
        <v>0</v>
      </c>
      <c r="Y50" s="16">
        <v>0</v>
      </c>
      <c r="Z50" s="16">
        <v>0</v>
      </c>
      <c r="AA50" s="21"/>
      <c r="AB50" s="15">
        <f t="shared" si="11"/>
        <v>0</v>
      </c>
      <c r="AC50" s="16">
        <v>0</v>
      </c>
      <c r="AD50" s="16">
        <v>0</v>
      </c>
      <c r="AE50" s="16">
        <v>0</v>
      </c>
      <c r="AF50" s="16">
        <v>0</v>
      </c>
      <c r="AG50" s="16">
        <v>0</v>
      </c>
      <c r="AH50" s="16">
        <v>0</v>
      </c>
      <c r="AI50" s="21"/>
    </row>
    <row r="51" spans="1:35" x14ac:dyDescent="0.25">
      <c r="A51" s="25" t="s">
        <v>262</v>
      </c>
      <c r="B51" s="14" t="s">
        <v>54</v>
      </c>
      <c r="C51" s="15">
        <f t="shared" si="4"/>
        <v>0</v>
      </c>
      <c r="D51" s="15">
        <f t="shared" si="5"/>
        <v>0</v>
      </c>
      <c r="E51" s="16">
        <v>0</v>
      </c>
      <c r="F51" s="16">
        <v>0</v>
      </c>
      <c r="G51" s="16">
        <v>0</v>
      </c>
      <c r="H51" s="16">
        <v>0</v>
      </c>
      <c r="I51" s="16">
        <v>0</v>
      </c>
      <c r="J51" s="16">
        <v>0</v>
      </c>
      <c r="K51" s="21"/>
      <c r="L51" s="15">
        <f t="shared" si="7"/>
        <v>0</v>
      </c>
      <c r="M51" s="16">
        <v>0</v>
      </c>
      <c r="N51" s="16">
        <v>0</v>
      </c>
      <c r="O51" s="16">
        <v>0</v>
      </c>
      <c r="P51" s="16">
        <v>0</v>
      </c>
      <c r="Q51" s="16">
        <v>0</v>
      </c>
      <c r="R51" s="16">
        <v>0</v>
      </c>
      <c r="S51" s="21"/>
      <c r="T51" s="15">
        <f t="shared" si="9"/>
        <v>0</v>
      </c>
      <c r="U51" s="16">
        <v>0</v>
      </c>
      <c r="V51" s="16">
        <v>0</v>
      </c>
      <c r="W51" s="16">
        <v>0</v>
      </c>
      <c r="X51" s="16">
        <v>0</v>
      </c>
      <c r="Y51" s="16">
        <v>0</v>
      </c>
      <c r="Z51" s="16">
        <v>0</v>
      </c>
      <c r="AA51" s="21"/>
      <c r="AB51" s="15">
        <f t="shared" si="11"/>
        <v>0</v>
      </c>
      <c r="AC51" s="16">
        <v>0</v>
      </c>
      <c r="AD51" s="16">
        <v>0</v>
      </c>
      <c r="AE51" s="16">
        <v>0</v>
      </c>
      <c r="AF51" s="16">
        <v>0</v>
      </c>
      <c r="AG51" s="16">
        <v>0</v>
      </c>
      <c r="AH51" s="16">
        <v>0</v>
      </c>
      <c r="AI51" s="21"/>
    </row>
    <row r="52" spans="1:35" x14ac:dyDescent="0.25">
      <c r="A52" s="25" t="s">
        <v>263</v>
      </c>
      <c r="B52" s="8" t="s">
        <v>55</v>
      </c>
      <c r="C52" s="19">
        <f t="shared" si="4"/>
        <v>0</v>
      </c>
      <c r="D52" s="19">
        <f t="shared" si="5"/>
        <v>0</v>
      </c>
      <c r="E52" s="19">
        <f>+E53+E54+E55+E56+E57</f>
        <v>0</v>
      </c>
      <c r="F52" s="19">
        <f>+F53+F54+F55+F56+F57</f>
        <v>0</v>
      </c>
      <c r="G52" s="19">
        <f>+G53+G54+G55+G56+G57</f>
        <v>0</v>
      </c>
      <c r="H52" s="19">
        <f>+H53+H54+H55+H56+H57</f>
        <v>0</v>
      </c>
      <c r="I52" s="19">
        <f t="shared" ref="I52" si="53">+I53+I54+I55+I56+I57</f>
        <v>0</v>
      </c>
      <c r="J52" s="19">
        <f>+J53+J54+J55+J56+J57</f>
        <v>0</v>
      </c>
      <c r="K52" s="20"/>
      <c r="L52" s="19">
        <f t="shared" si="7"/>
        <v>0</v>
      </c>
      <c r="M52" s="19">
        <f>+M53+M54+M55+M56+M57</f>
        <v>0</v>
      </c>
      <c r="N52" s="19">
        <f>+N53+N54+N55+N56+N57</f>
        <v>0</v>
      </c>
      <c r="O52" s="19">
        <f>+O53+O54+O55+O56+O57</f>
        <v>0</v>
      </c>
      <c r="P52" s="19">
        <f>+P53+P54+P55+P56+P57</f>
        <v>0</v>
      </c>
      <c r="Q52" s="19">
        <f t="shared" ref="Q52" si="54">+Q53+Q54+Q55+Q56+Q57</f>
        <v>0</v>
      </c>
      <c r="R52" s="19">
        <f>+R53+R54+R55+R56+R57</f>
        <v>0</v>
      </c>
      <c r="S52" s="20"/>
      <c r="T52" s="19">
        <f t="shared" si="9"/>
        <v>0</v>
      </c>
      <c r="U52" s="19">
        <f>+U53+U54+U55+U56+U57</f>
        <v>0</v>
      </c>
      <c r="V52" s="19">
        <f>+V53+V54+V55+V56+V57</f>
        <v>0</v>
      </c>
      <c r="W52" s="19">
        <f>+W53+W54+W55+W56+W57</f>
        <v>0</v>
      </c>
      <c r="X52" s="19">
        <f>+X53+X54+X55+X56+X57</f>
        <v>0</v>
      </c>
      <c r="Y52" s="19">
        <f t="shared" ref="Y52" si="55">+Y53+Y54+Y55+Y56+Y57</f>
        <v>0</v>
      </c>
      <c r="Z52" s="19">
        <f>+Z53+Z54+Z55+Z56+Z57</f>
        <v>0</v>
      </c>
      <c r="AA52" s="20"/>
      <c r="AB52" s="19">
        <f t="shared" si="11"/>
        <v>0</v>
      </c>
      <c r="AC52" s="19">
        <f>+AC53+AC54+AC55+AC56+AC57</f>
        <v>0</v>
      </c>
      <c r="AD52" s="19">
        <f>+AD53+AD54+AD55+AD56+AD57</f>
        <v>0</v>
      </c>
      <c r="AE52" s="19">
        <f>+AE53+AE54+AE55+AE56+AE57</f>
        <v>0</v>
      </c>
      <c r="AF52" s="19">
        <f>+AF53+AF54+AF55+AF56+AF57</f>
        <v>0</v>
      </c>
      <c r="AG52" s="19">
        <f t="shared" ref="AG52" si="56">+AG53+AG54+AG55+AG56+AG57</f>
        <v>0</v>
      </c>
      <c r="AH52" s="19">
        <f>+AH53+AH54+AH55+AH56+AH57</f>
        <v>0</v>
      </c>
      <c r="AI52" s="20"/>
    </row>
    <row r="53" spans="1:35" x14ac:dyDescent="0.25">
      <c r="A53" s="25" t="s">
        <v>264</v>
      </c>
      <c r="B53" s="17" t="s">
        <v>56</v>
      </c>
      <c r="C53" s="15">
        <f t="shared" si="4"/>
        <v>0</v>
      </c>
      <c r="D53" s="15">
        <f t="shared" si="5"/>
        <v>0</v>
      </c>
      <c r="E53" s="16">
        <v>0</v>
      </c>
      <c r="F53" s="16">
        <v>0</v>
      </c>
      <c r="G53" s="16">
        <v>0</v>
      </c>
      <c r="H53" s="16">
        <v>0</v>
      </c>
      <c r="I53" s="16">
        <v>0</v>
      </c>
      <c r="J53" s="16">
        <v>0</v>
      </c>
      <c r="K53" s="21"/>
      <c r="L53" s="15">
        <f t="shared" si="7"/>
        <v>0</v>
      </c>
      <c r="M53" s="16">
        <v>0</v>
      </c>
      <c r="N53" s="16">
        <v>0</v>
      </c>
      <c r="O53" s="16">
        <v>0</v>
      </c>
      <c r="P53" s="16">
        <v>0</v>
      </c>
      <c r="Q53" s="16">
        <v>0</v>
      </c>
      <c r="R53" s="16">
        <v>0</v>
      </c>
      <c r="S53" s="21"/>
      <c r="T53" s="15">
        <f t="shared" si="9"/>
        <v>0</v>
      </c>
      <c r="U53" s="16">
        <v>0</v>
      </c>
      <c r="V53" s="16">
        <v>0</v>
      </c>
      <c r="W53" s="16">
        <v>0</v>
      </c>
      <c r="X53" s="16">
        <v>0</v>
      </c>
      <c r="Y53" s="16">
        <v>0</v>
      </c>
      <c r="Z53" s="16">
        <v>0</v>
      </c>
      <c r="AA53" s="21"/>
      <c r="AB53" s="15">
        <f t="shared" si="11"/>
        <v>0</v>
      </c>
      <c r="AC53" s="16">
        <v>0</v>
      </c>
      <c r="AD53" s="16">
        <v>0</v>
      </c>
      <c r="AE53" s="16">
        <v>0</v>
      </c>
      <c r="AF53" s="16">
        <v>0</v>
      </c>
      <c r="AG53" s="16">
        <v>0</v>
      </c>
      <c r="AH53" s="16">
        <v>0</v>
      </c>
      <c r="AI53" s="21"/>
    </row>
    <row r="54" spans="1:35" x14ac:dyDescent="0.25">
      <c r="A54" s="25" t="s">
        <v>265</v>
      </c>
      <c r="B54" s="17" t="s">
        <v>57</v>
      </c>
      <c r="C54" s="15">
        <f t="shared" si="4"/>
        <v>0</v>
      </c>
      <c r="D54" s="15">
        <f t="shared" si="5"/>
        <v>0</v>
      </c>
      <c r="E54" s="16">
        <v>0</v>
      </c>
      <c r="F54" s="16">
        <v>0</v>
      </c>
      <c r="G54" s="16">
        <v>0</v>
      </c>
      <c r="H54" s="16">
        <v>0</v>
      </c>
      <c r="I54" s="16">
        <v>0</v>
      </c>
      <c r="J54" s="16">
        <v>0</v>
      </c>
      <c r="K54" s="21"/>
      <c r="L54" s="15">
        <f t="shared" si="7"/>
        <v>0</v>
      </c>
      <c r="M54" s="16">
        <v>0</v>
      </c>
      <c r="N54" s="16">
        <v>0</v>
      </c>
      <c r="O54" s="16">
        <v>0</v>
      </c>
      <c r="P54" s="16">
        <v>0</v>
      </c>
      <c r="Q54" s="16">
        <v>0</v>
      </c>
      <c r="R54" s="16">
        <v>0</v>
      </c>
      <c r="S54" s="21"/>
      <c r="T54" s="15">
        <f t="shared" si="9"/>
        <v>0</v>
      </c>
      <c r="U54" s="16">
        <v>0</v>
      </c>
      <c r="V54" s="16">
        <v>0</v>
      </c>
      <c r="W54" s="16">
        <v>0</v>
      </c>
      <c r="X54" s="16">
        <v>0</v>
      </c>
      <c r="Y54" s="16">
        <v>0</v>
      </c>
      <c r="Z54" s="16">
        <v>0</v>
      </c>
      <c r="AA54" s="21"/>
      <c r="AB54" s="15">
        <f t="shared" si="11"/>
        <v>0</v>
      </c>
      <c r="AC54" s="16">
        <v>0</v>
      </c>
      <c r="AD54" s="16">
        <v>0</v>
      </c>
      <c r="AE54" s="16">
        <v>0</v>
      </c>
      <c r="AF54" s="16">
        <v>0</v>
      </c>
      <c r="AG54" s="16">
        <v>0</v>
      </c>
      <c r="AH54" s="16">
        <v>0</v>
      </c>
      <c r="AI54" s="21"/>
    </row>
    <row r="55" spans="1:35" x14ac:dyDescent="0.25">
      <c r="A55" s="25" t="s">
        <v>266</v>
      </c>
      <c r="B55" s="17" t="s">
        <v>58</v>
      </c>
      <c r="C55" s="15">
        <f t="shared" si="4"/>
        <v>0</v>
      </c>
      <c r="D55" s="15">
        <f t="shared" si="5"/>
        <v>0</v>
      </c>
      <c r="E55" s="16">
        <v>0</v>
      </c>
      <c r="F55" s="16">
        <v>0</v>
      </c>
      <c r="G55" s="16">
        <v>0</v>
      </c>
      <c r="H55" s="16">
        <v>0</v>
      </c>
      <c r="I55" s="16">
        <v>0</v>
      </c>
      <c r="J55" s="16">
        <v>0</v>
      </c>
      <c r="K55" s="21"/>
      <c r="L55" s="15">
        <f t="shared" si="7"/>
        <v>0</v>
      </c>
      <c r="M55" s="16">
        <v>0</v>
      </c>
      <c r="N55" s="16">
        <v>0</v>
      </c>
      <c r="O55" s="16">
        <v>0</v>
      </c>
      <c r="P55" s="16">
        <v>0</v>
      </c>
      <c r="Q55" s="16">
        <v>0</v>
      </c>
      <c r="R55" s="16">
        <v>0</v>
      </c>
      <c r="S55" s="21"/>
      <c r="T55" s="15">
        <f t="shared" si="9"/>
        <v>0</v>
      </c>
      <c r="U55" s="16">
        <v>0</v>
      </c>
      <c r="V55" s="16">
        <v>0</v>
      </c>
      <c r="W55" s="16">
        <v>0</v>
      </c>
      <c r="X55" s="16">
        <v>0</v>
      </c>
      <c r="Y55" s="16">
        <v>0</v>
      </c>
      <c r="Z55" s="16">
        <v>0</v>
      </c>
      <c r="AA55" s="21"/>
      <c r="AB55" s="15">
        <f t="shared" si="11"/>
        <v>0</v>
      </c>
      <c r="AC55" s="16">
        <v>0</v>
      </c>
      <c r="AD55" s="16">
        <v>0</v>
      </c>
      <c r="AE55" s="16">
        <v>0</v>
      </c>
      <c r="AF55" s="16">
        <v>0</v>
      </c>
      <c r="AG55" s="16">
        <v>0</v>
      </c>
      <c r="AH55" s="16">
        <v>0</v>
      </c>
      <c r="AI55" s="21"/>
    </row>
    <row r="56" spans="1:35" x14ac:dyDescent="0.25">
      <c r="A56" s="25" t="s">
        <v>267</v>
      </c>
      <c r="B56" s="17" t="s">
        <v>59</v>
      </c>
      <c r="C56" s="15">
        <f t="shared" si="4"/>
        <v>0</v>
      </c>
      <c r="D56" s="15">
        <f t="shared" si="5"/>
        <v>0</v>
      </c>
      <c r="E56" s="16">
        <v>0</v>
      </c>
      <c r="F56" s="16">
        <v>0</v>
      </c>
      <c r="G56" s="16">
        <v>0</v>
      </c>
      <c r="H56" s="16">
        <v>0</v>
      </c>
      <c r="I56" s="16">
        <v>0</v>
      </c>
      <c r="J56" s="16">
        <v>0</v>
      </c>
      <c r="K56" s="21"/>
      <c r="L56" s="15">
        <f t="shared" si="7"/>
        <v>0</v>
      </c>
      <c r="M56" s="16">
        <v>0</v>
      </c>
      <c r="N56" s="16">
        <v>0</v>
      </c>
      <c r="O56" s="16">
        <v>0</v>
      </c>
      <c r="P56" s="16">
        <v>0</v>
      </c>
      <c r="Q56" s="16">
        <v>0</v>
      </c>
      <c r="R56" s="16">
        <v>0</v>
      </c>
      <c r="S56" s="21"/>
      <c r="T56" s="15">
        <f t="shared" si="9"/>
        <v>0</v>
      </c>
      <c r="U56" s="16">
        <v>0</v>
      </c>
      <c r="V56" s="16">
        <v>0</v>
      </c>
      <c r="W56" s="16">
        <v>0</v>
      </c>
      <c r="X56" s="16">
        <v>0</v>
      </c>
      <c r="Y56" s="16">
        <v>0</v>
      </c>
      <c r="Z56" s="16">
        <v>0</v>
      </c>
      <c r="AA56" s="21"/>
      <c r="AB56" s="15">
        <f t="shared" si="11"/>
        <v>0</v>
      </c>
      <c r="AC56" s="16">
        <v>0</v>
      </c>
      <c r="AD56" s="16">
        <v>0</v>
      </c>
      <c r="AE56" s="16">
        <v>0</v>
      </c>
      <c r="AF56" s="16">
        <v>0</v>
      </c>
      <c r="AG56" s="16">
        <v>0</v>
      </c>
      <c r="AH56" s="16">
        <v>0</v>
      </c>
      <c r="AI56" s="21"/>
    </row>
    <row r="57" spans="1:35" x14ac:dyDescent="0.25">
      <c r="A57" s="25" t="s">
        <v>268</v>
      </c>
      <c r="B57" s="17" t="s">
        <v>60</v>
      </c>
      <c r="C57" s="15">
        <f t="shared" si="4"/>
        <v>0</v>
      </c>
      <c r="D57" s="15">
        <f t="shared" si="5"/>
        <v>0</v>
      </c>
      <c r="E57" s="16">
        <v>0</v>
      </c>
      <c r="F57" s="16">
        <v>0</v>
      </c>
      <c r="G57" s="16">
        <v>0</v>
      </c>
      <c r="H57" s="16">
        <v>0</v>
      </c>
      <c r="I57" s="16">
        <v>0</v>
      </c>
      <c r="J57" s="16">
        <v>0</v>
      </c>
      <c r="K57" s="21"/>
      <c r="L57" s="15">
        <f t="shared" si="7"/>
        <v>0</v>
      </c>
      <c r="M57" s="16">
        <v>0</v>
      </c>
      <c r="N57" s="16">
        <v>0</v>
      </c>
      <c r="O57" s="16">
        <v>0</v>
      </c>
      <c r="P57" s="16">
        <v>0</v>
      </c>
      <c r="Q57" s="16">
        <v>0</v>
      </c>
      <c r="R57" s="16">
        <v>0</v>
      </c>
      <c r="S57" s="21"/>
      <c r="T57" s="15">
        <f t="shared" si="9"/>
        <v>0</v>
      </c>
      <c r="U57" s="16">
        <v>0</v>
      </c>
      <c r="V57" s="16">
        <v>0</v>
      </c>
      <c r="W57" s="16">
        <v>0</v>
      </c>
      <c r="X57" s="16">
        <v>0</v>
      </c>
      <c r="Y57" s="16">
        <v>0</v>
      </c>
      <c r="Z57" s="16">
        <v>0</v>
      </c>
      <c r="AA57" s="21"/>
      <c r="AB57" s="15">
        <f t="shared" si="11"/>
        <v>0</v>
      </c>
      <c r="AC57" s="16">
        <v>0</v>
      </c>
      <c r="AD57" s="16">
        <v>0</v>
      </c>
      <c r="AE57" s="16">
        <v>0</v>
      </c>
      <c r="AF57" s="16">
        <v>0</v>
      </c>
      <c r="AG57" s="16">
        <v>0</v>
      </c>
      <c r="AH57" s="16">
        <v>0</v>
      </c>
      <c r="AI57" s="21"/>
    </row>
    <row r="58" spans="1:35" ht="27" x14ac:dyDescent="0.25">
      <c r="A58" s="25" t="s">
        <v>269</v>
      </c>
      <c r="B58" s="8" t="s">
        <v>61</v>
      </c>
      <c r="C58" s="19">
        <f t="shared" si="4"/>
        <v>0</v>
      </c>
      <c r="D58" s="19">
        <f t="shared" si="5"/>
        <v>0</v>
      </c>
      <c r="E58" s="19">
        <f>+E60+E61+E62+E63+E64+E65+E59</f>
        <v>0</v>
      </c>
      <c r="F58" s="19">
        <f>+F60+F61+F62+F63+F64+F65+F59</f>
        <v>0</v>
      </c>
      <c r="G58" s="19">
        <f>+G60+G61+G62+G63+G64+G65+G59</f>
        <v>0</v>
      </c>
      <c r="H58" s="19">
        <f>+H60+H61+H62+H63+H64+H65+H59</f>
        <v>0</v>
      </c>
      <c r="I58" s="19">
        <f t="shared" ref="I58" si="57">+I60+I61+I62+I63+I64+I65+I59</f>
        <v>0</v>
      </c>
      <c r="J58" s="19">
        <f>+J60+J61+J62+J63+J64+J65+J59</f>
        <v>0</v>
      </c>
      <c r="K58" s="20"/>
      <c r="L58" s="19">
        <f t="shared" si="7"/>
        <v>0</v>
      </c>
      <c r="M58" s="19">
        <f>+M60+M61+M62+M63+M64+M65+M59</f>
        <v>0</v>
      </c>
      <c r="N58" s="19">
        <f>+N60+N61+N62+N63+N64+N65+N59</f>
        <v>0</v>
      </c>
      <c r="O58" s="19">
        <f>+O60+O61+O62+O63+O64+O65+O59</f>
        <v>0</v>
      </c>
      <c r="P58" s="19">
        <f>+P60+P61+P62+P63+P64+P65+P59</f>
        <v>0</v>
      </c>
      <c r="Q58" s="19">
        <f t="shared" ref="Q58" si="58">+Q60+Q61+Q62+Q63+Q64+Q65+Q59</f>
        <v>0</v>
      </c>
      <c r="R58" s="19">
        <f>+R60+R61+R62+R63+R64+R65+R59</f>
        <v>0</v>
      </c>
      <c r="S58" s="20"/>
      <c r="T58" s="19">
        <f t="shared" si="9"/>
        <v>0</v>
      </c>
      <c r="U58" s="19">
        <f>+U60+U61+U62+U63+U64+U65+U59</f>
        <v>0</v>
      </c>
      <c r="V58" s="19">
        <f>+V60+V61+V62+V63+V64+V65+V59</f>
        <v>0</v>
      </c>
      <c r="W58" s="19">
        <f>+W60+W61+W62+W63+W64+W65+W59</f>
        <v>0</v>
      </c>
      <c r="X58" s="19">
        <f>+X60+X61+X62+X63+X64+X65+X59</f>
        <v>0</v>
      </c>
      <c r="Y58" s="19">
        <f t="shared" ref="Y58" si="59">+Y60+Y61+Y62+Y63+Y64+Y65+Y59</f>
        <v>0</v>
      </c>
      <c r="Z58" s="19">
        <f>+Z60+Z61+Z62+Z63+Z64+Z65+Z59</f>
        <v>0</v>
      </c>
      <c r="AA58" s="20"/>
      <c r="AB58" s="19">
        <f t="shared" si="11"/>
        <v>0</v>
      </c>
      <c r="AC58" s="19">
        <f>+AC60+AC61+AC62+AC63+AC64+AC65+AC59</f>
        <v>0</v>
      </c>
      <c r="AD58" s="19">
        <f>+AD60+AD61+AD62+AD63+AD64+AD65+AD59</f>
        <v>0</v>
      </c>
      <c r="AE58" s="19">
        <f>+AE60+AE61+AE62+AE63+AE64+AE65+AE59</f>
        <v>0</v>
      </c>
      <c r="AF58" s="19">
        <f>+AF60+AF61+AF62+AF63+AF64+AF65+AF59</f>
        <v>0</v>
      </c>
      <c r="AG58" s="19">
        <f t="shared" ref="AG58" si="60">+AG60+AG61+AG62+AG63+AG64+AG65+AG59</f>
        <v>0</v>
      </c>
      <c r="AH58" s="19">
        <f>+AH60+AH61+AH62+AH63+AH64+AH65+AH59</f>
        <v>0</v>
      </c>
      <c r="AI58" s="20"/>
    </row>
    <row r="59" spans="1:35" x14ac:dyDescent="0.25">
      <c r="A59" s="25" t="s">
        <v>270</v>
      </c>
      <c r="B59" s="17" t="s">
        <v>62</v>
      </c>
      <c r="C59" s="15">
        <f t="shared" si="4"/>
        <v>0</v>
      </c>
      <c r="D59" s="15">
        <f t="shared" si="5"/>
        <v>0</v>
      </c>
      <c r="E59" s="16">
        <v>0</v>
      </c>
      <c r="F59" s="16">
        <v>0</v>
      </c>
      <c r="G59" s="16">
        <v>0</v>
      </c>
      <c r="H59" s="16">
        <v>0</v>
      </c>
      <c r="I59" s="16">
        <v>0</v>
      </c>
      <c r="J59" s="16">
        <v>0</v>
      </c>
      <c r="K59" s="21"/>
      <c r="L59" s="15">
        <f t="shared" si="7"/>
        <v>0</v>
      </c>
      <c r="M59" s="16">
        <v>0</v>
      </c>
      <c r="N59" s="16">
        <v>0</v>
      </c>
      <c r="O59" s="16">
        <v>0</v>
      </c>
      <c r="P59" s="16">
        <v>0</v>
      </c>
      <c r="Q59" s="16">
        <v>0</v>
      </c>
      <c r="R59" s="16">
        <v>0</v>
      </c>
      <c r="S59" s="21"/>
      <c r="T59" s="15">
        <f t="shared" si="9"/>
        <v>0</v>
      </c>
      <c r="U59" s="16">
        <v>0</v>
      </c>
      <c r="V59" s="16">
        <v>0</v>
      </c>
      <c r="W59" s="16">
        <v>0</v>
      </c>
      <c r="X59" s="16">
        <v>0</v>
      </c>
      <c r="Y59" s="16">
        <v>0</v>
      </c>
      <c r="Z59" s="16">
        <v>0</v>
      </c>
      <c r="AA59" s="21"/>
      <c r="AB59" s="15">
        <f t="shared" si="11"/>
        <v>0</v>
      </c>
      <c r="AC59" s="16">
        <v>0</v>
      </c>
      <c r="AD59" s="16">
        <v>0</v>
      </c>
      <c r="AE59" s="16">
        <v>0</v>
      </c>
      <c r="AF59" s="16">
        <v>0</v>
      </c>
      <c r="AG59" s="16">
        <v>0</v>
      </c>
      <c r="AH59" s="16">
        <v>0</v>
      </c>
      <c r="AI59" s="21"/>
    </row>
    <row r="60" spans="1:35" x14ac:dyDescent="0.25">
      <c r="A60" s="25" t="s">
        <v>271</v>
      </c>
      <c r="B60" s="17" t="s">
        <v>63</v>
      </c>
      <c r="C60" s="15">
        <f t="shared" si="4"/>
        <v>0</v>
      </c>
      <c r="D60" s="15">
        <f t="shared" si="5"/>
        <v>0</v>
      </c>
      <c r="E60" s="16">
        <v>0</v>
      </c>
      <c r="F60" s="16">
        <v>0</v>
      </c>
      <c r="G60" s="16">
        <v>0</v>
      </c>
      <c r="H60" s="16">
        <v>0</v>
      </c>
      <c r="I60" s="16">
        <v>0</v>
      </c>
      <c r="J60" s="16">
        <v>0</v>
      </c>
      <c r="K60" s="21"/>
      <c r="L60" s="15">
        <f t="shared" si="7"/>
        <v>0</v>
      </c>
      <c r="M60" s="16">
        <v>0</v>
      </c>
      <c r="N60" s="16">
        <v>0</v>
      </c>
      <c r="O60" s="16">
        <v>0</v>
      </c>
      <c r="P60" s="16">
        <v>0</v>
      </c>
      <c r="Q60" s="16">
        <v>0</v>
      </c>
      <c r="R60" s="16">
        <v>0</v>
      </c>
      <c r="S60" s="21"/>
      <c r="T60" s="15">
        <f t="shared" si="9"/>
        <v>0</v>
      </c>
      <c r="U60" s="16">
        <v>0</v>
      </c>
      <c r="V60" s="16">
        <v>0</v>
      </c>
      <c r="W60" s="16">
        <v>0</v>
      </c>
      <c r="X60" s="16">
        <v>0</v>
      </c>
      <c r="Y60" s="16">
        <v>0</v>
      </c>
      <c r="Z60" s="16">
        <v>0</v>
      </c>
      <c r="AA60" s="21"/>
      <c r="AB60" s="15">
        <f t="shared" si="11"/>
        <v>0</v>
      </c>
      <c r="AC60" s="16">
        <v>0</v>
      </c>
      <c r="AD60" s="16">
        <v>0</v>
      </c>
      <c r="AE60" s="16">
        <v>0</v>
      </c>
      <c r="AF60" s="16">
        <v>0</v>
      </c>
      <c r="AG60" s="16">
        <v>0</v>
      </c>
      <c r="AH60" s="16">
        <v>0</v>
      </c>
      <c r="AI60" s="21"/>
    </row>
    <row r="61" spans="1:35" x14ac:dyDescent="0.25">
      <c r="A61" s="25" t="s">
        <v>272</v>
      </c>
      <c r="B61" s="17" t="s">
        <v>64</v>
      </c>
      <c r="C61" s="15">
        <f t="shared" si="4"/>
        <v>0</v>
      </c>
      <c r="D61" s="15">
        <f t="shared" si="5"/>
        <v>0</v>
      </c>
      <c r="E61" s="16">
        <v>0</v>
      </c>
      <c r="F61" s="16">
        <v>0</v>
      </c>
      <c r="G61" s="16">
        <v>0</v>
      </c>
      <c r="H61" s="16">
        <v>0</v>
      </c>
      <c r="I61" s="16">
        <v>0</v>
      </c>
      <c r="J61" s="16">
        <v>0</v>
      </c>
      <c r="K61" s="21"/>
      <c r="L61" s="15">
        <f t="shared" si="7"/>
        <v>0</v>
      </c>
      <c r="M61" s="16">
        <v>0</v>
      </c>
      <c r="N61" s="16">
        <v>0</v>
      </c>
      <c r="O61" s="16">
        <v>0</v>
      </c>
      <c r="P61" s="16">
        <v>0</v>
      </c>
      <c r="Q61" s="16">
        <v>0</v>
      </c>
      <c r="R61" s="16">
        <v>0</v>
      </c>
      <c r="S61" s="21"/>
      <c r="T61" s="15">
        <f t="shared" si="9"/>
        <v>0</v>
      </c>
      <c r="U61" s="16">
        <v>0</v>
      </c>
      <c r="V61" s="16">
        <v>0</v>
      </c>
      <c r="W61" s="16">
        <v>0</v>
      </c>
      <c r="X61" s="16">
        <v>0</v>
      </c>
      <c r="Y61" s="16">
        <v>0</v>
      </c>
      <c r="Z61" s="16">
        <v>0</v>
      </c>
      <c r="AA61" s="21"/>
      <c r="AB61" s="15">
        <f t="shared" si="11"/>
        <v>0</v>
      </c>
      <c r="AC61" s="16">
        <v>0</v>
      </c>
      <c r="AD61" s="16">
        <v>0</v>
      </c>
      <c r="AE61" s="16">
        <v>0</v>
      </c>
      <c r="AF61" s="16">
        <v>0</v>
      </c>
      <c r="AG61" s="16">
        <v>0</v>
      </c>
      <c r="AH61" s="16">
        <v>0</v>
      </c>
      <c r="AI61" s="21"/>
    </row>
    <row r="62" spans="1:35" x14ac:dyDescent="0.25">
      <c r="A62" s="25" t="s">
        <v>273</v>
      </c>
      <c r="B62" s="17" t="s">
        <v>65</v>
      </c>
      <c r="C62" s="15">
        <f t="shared" si="4"/>
        <v>0</v>
      </c>
      <c r="D62" s="15">
        <f t="shared" si="5"/>
        <v>0</v>
      </c>
      <c r="E62" s="16">
        <v>0</v>
      </c>
      <c r="F62" s="16">
        <v>0</v>
      </c>
      <c r="G62" s="16">
        <v>0</v>
      </c>
      <c r="H62" s="16">
        <v>0</v>
      </c>
      <c r="I62" s="16">
        <v>0</v>
      </c>
      <c r="J62" s="16">
        <v>0</v>
      </c>
      <c r="K62" s="21"/>
      <c r="L62" s="15">
        <f t="shared" si="7"/>
        <v>0</v>
      </c>
      <c r="M62" s="16">
        <v>0</v>
      </c>
      <c r="N62" s="16">
        <v>0</v>
      </c>
      <c r="O62" s="16">
        <v>0</v>
      </c>
      <c r="P62" s="16">
        <v>0</v>
      </c>
      <c r="Q62" s="16">
        <v>0</v>
      </c>
      <c r="R62" s="16">
        <v>0</v>
      </c>
      <c r="S62" s="21"/>
      <c r="T62" s="15">
        <f t="shared" si="9"/>
        <v>0</v>
      </c>
      <c r="U62" s="16">
        <v>0</v>
      </c>
      <c r="V62" s="16">
        <v>0</v>
      </c>
      <c r="W62" s="16">
        <v>0</v>
      </c>
      <c r="X62" s="16">
        <v>0</v>
      </c>
      <c r="Y62" s="16">
        <v>0</v>
      </c>
      <c r="Z62" s="16">
        <v>0</v>
      </c>
      <c r="AA62" s="21"/>
      <c r="AB62" s="15">
        <f t="shared" si="11"/>
        <v>0</v>
      </c>
      <c r="AC62" s="16">
        <v>0</v>
      </c>
      <c r="AD62" s="16">
        <v>0</v>
      </c>
      <c r="AE62" s="16">
        <v>0</v>
      </c>
      <c r="AF62" s="16">
        <v>0</v>
      </c>
      <c r="AG62" s="16">
        <v>0</v>
      </c>
      <c r="AH62" s="16">
        <v>0</v>
      </c>
      <c r="AI62" s="21"/>
    </row>
    <row r="63" spans="1:35" x14ac:dyDescent="0.25">
      <c r="A63" s="25" t="s">
        <v>274</v>
      </c>
      <c r="B63" s="17" t="s">
        <v>66</v>
      </c>
      <c r="C63" s="15">
        <f t="shared" si="4"/>
        <v>0</v>
      </c>
      <c r="D63" s="15">
        <f t="shared" si="5"/>
        <v>0</v>
      </c>
      <c r="E63" s="16">
        <v>0</v>
      </c>
      <c r="F63" s="16">
        <v>0</v>
      </c>
      <c r="G63" s="16">
        <v>0</v>
      </c>
      <c r="H63" s="16">
        <v>0</v>
      </c>
      <c r="I63" s="16">
        <v>0</v>
      </c>
      <c r="J63" s="16">
        <v>0</v>
      </c>
      <c r="K63" s="21"/>
      <c r="L63" s="15">
        <f t="shared" si="7"/>
        <v>0</v>
      </c>
      <c r="M63" s="16">
        <v>0</v>
      </c>
      <c r="N63" s="16">
        <v>0</v>
      </c>
      <c r="O63" s="16">
        <v>0</v>
      </c>
      <c r="P63" s="16">
        <v>0</v>
      </c>
      <c r="Q63" s="16">
        <v>0</v>
      </c>
      <c r="R63" s="16">
        <v>0</v>
      </c>
      <c r="S63" s="21"/>
      <c r="T63" s="15">
        <f t="shared" si="9"/>
        <v>0</v>
      </c>
      <c r="U63" s="16">
        <v>0</v>
      </c>
      <c r="V63" s="16">
        <v>0</v>
      </c>
      <c r="W63" s="16">
        <v>0</v>
      </c>
      <c r="X63" s="16">
        <v>0</v>
      </c>
      <c r="Y63" s="16">
        <v>0</v>
      </c>
      <c r="Z63" s="16">
        <v>0</v>
      </c>
      <c r="AA63" s="21"/>
      <c r="AB63" s="15">
        <f t="shared" si="11"/>
        <v>0</v>
      </c>
      <c r="AC63" s="16">
        <v>0</v>
      </c>
      <c r="AD63" s="16">
        <v>0</v>
      </c>
      <c r="AE63" s="16">
        <v>0</v>
      </c>
      <c r="AF63" s="16">
        <v>0</v>
      </c>
      <c r="AG63" s="16">
        <v>0</v>
      </c>
      <c r="AH63" s="16">
        <v>0</v>
      </c>
      <c r="AI63" s="21"/>
    </row>
    <row r="64" spans="1:35" ht="27" x14ac:dyDescent="0.25">
      <c r="A64" s="25" t="s">
        <v>275</v>
      </c>
      <c r="B64" s="17" t="s">
        <v>67</v>
      </c>
      <c r="C64" s="15">
        <f t="shared" si="4"/>
        <v>0</v>
      </c>
      <c r="D64" s="15">
        <f t="shared" si="5"/>
        <v>0</v>
      </c>
      <c r="E64" s="16">
        <v>0</v>
      </c>
      <c r="F64" s="16">
        <v>0</v>
      </c>
      <c r="G64" s="16">
        <v>0</v>
      </c>
      <c r="H64" s="16">
        <v>0</v>
      </c>
      <c r="I64" s="16">
        <v>0</v>
      </c>
      <c r="J64" s="16">
        <v>0</v>
      </c>
      <c r="K64" s="21"/>
      <c r="L64" s="15">
        <f t="shared" si="7"/>
        <v>0</v>
      </c>
      <c r="M64" s="16">
        <v>0</v>
      </c>
      <c r="N64" s="16">
        <v>0</v>
      </c>
      <c r="O64" s="16">
        <v>0</v>
      </c>
      <c r="P64" s="16">
        <v>0</v>
      </c>
      <c r="Q64" s="16">
        <v>0</v>
      </c>
      <c r="R64" s="16">
        <v>0</v>
      </c>
      <c r="S64" s="21"/>
      <c r="T64" s="15">
        <f t="shared" si="9"/>
        <v>0</v>
      </c>
      <c r="U64" s="16">
        <v>0</v>
      </c>
      <c r="V64" s="16">
        <v>0</v>
      </c>
      <c r="W64" s="16">
        <v>0</v>
      </c>
      <c r="X64" s="16">
        <v>0</v>
      </c>
      <c r="Y64" s="16">
        <v>0</v>
      </c>
      <c r="Z64" s="16">
        <v>0</v>
      </c>
      <c r="AA64" s="21"/>
      <c r="AB64" s="15">
        <f t="shared" si="11"/>
        <v>0</v>
      </c>
      <c r="AC64" s="16">
        <v>0</v>
      </c>
      <c r="AD64" s="16">
        <v>0</v>
      </c>
      <c r="AE64" s="16">
        <v>0</v>
      </c>
      <c r="AF64" s="16">
        <v>0</v>
      </c>
      <c r="AG64" s="16">
        <v>0</v>
      </c>
      <c r="AH64" s="16">
        <v>0</v>
      </c>
      <c r="AI64" s="21"/>
    </row>
    <row r="65" spans="1:35" ht="27" x14ac:dyDescent="0.25">
      <c r="A65" s="25" t="s">
        <v>276</v>
      </c>
      <c r="B65" s="17" t="s">
        <v>68</v>
      </c>
      <c r="C65" s="15">
        <f t="shared" si="4"/>
        <v>0</v>
      </c>
      <c r="D65" s="15">
        <f t="shared" si="5"/>
        <v>0</v>
      </c>
      <c r="E65" s="16">
        <v>0</v>
      </c>
      <c r="F65" s="16">
        <v>0</v>
      </c>
      <c r="G65" s="16">
        <v>0</v>
      </c>
      <c r="H65" s="16">
        <v>0</v>
      </c>
      <c r="I65" s="16">
        <v>0</v>
      </c>
      <c r="J65" s="16">
        <v>0</v>
      </c>
      <c r="K65" s="21"/>
      <c r="L65" s="15">
        <f t="shared" si="7"/>
        <v>0</v>
      </c>
      <c r="M65" s="16">
        <v>0</v>
      </c>
      <c r="N65" s="16">
        <v>0</v>
      </c>
      <c r="O65" s="16">
        <v>0</v>
      </c>
      <c r="P65" s="16">
        <v>0</v>
      </c>
      <c r="Q65" s="16">
        <v>0</v>
      </c>
      <c r="R65" s="16">
        <v>0</v>
      </c>
      <c r="S65" s="21"/>
      <c r="T65" s="15">
        <f t="shared" si="9"/>
        <v>0</v>
      </c>
      <c r="U65" s="16">
        <v>0</v>
      </c>
      <c r="V65" s="16">
        <v>0</v>
      </c>
      <c r="W65" s="16">
        <v>0</v>
      </c>
      <c r="X65" s="16">
        <v>0</v>
      </c>
      <c r="Y65" s="16">
        <v>0</v>
      </c>
      <c r="Z65" s="16">
        <v>0</v>
      </c>
      <c r="AA65" s="21"/>
      <c r="AB65" s="15">
        <f t="shared" si="11"/>
        <v>0</v>
      </c>
      <c r="AC65" s="16">
        <v>0</v>
      </c>
      <c r="AD65" s="16">
        <v>0</v>
      </c>
      <c r="AE65" s="16">
        <v>0</v>
      </c>
      <c r="AF65" s="16">
        <v>0</v>
      </c>
      <c r="AG65" s="16">
        <v>0</v>
      </c>
      <c r="AH65" s="16">
        <v>0</v>
      </c>
      <c r="AI65" s="21"/>
    </row>
    <row r="66" spans="1:35" x14ac:dyDescent="0.25">
      <c r="A66" s="25" t="s">
        <v>277</v>
      </c>
      <c r="B66" s="8" t="s">
        <v>69</v>
      </c>
      <c r="C66" s="19">
        <f t="shared" si="4"/>
        <v>0</v>
      </c>
      <c r="D66" s="19">
        <f t="shared" si="5"/>
        <v>0</v>
      </c>
      <c r="E66" s="19">
        <f>+E67+E68+E69+E70+E71+E72+E73</f>
        <v>0</v>
      </c>
      <c r="F66" s="19">
        <f>+F67+F68+F69+F70+F71+F72+F73</f>
        <v>0</v>
      </c>
      <c r="G66" s="19">
        <f>+G67+G68+G69+G70+G71+G72+G73</f>
        <v>0</v>
      </c>
      <c r="H66" s="19">
        <f>+H67+H68+H69+H70+H71+H72+H73</f>
        <v>0</v>
      </c>
      <c r="I66" s="19">
        <f t="shared" ref="I66" si="61">+I67+I68+I69+I70+I71+I72+I73</f>
        <v>0</v>
      </c>
      <c r="J66" s="19">
        <f>+J67+J68+J69+J70+J71+J72+J73</f>
        <v>0</v>
      </c>
      <c r="K66" s="20"/>
      <c r="L66" s="19">
        <f t="shared" si="7"/>
        <v>0</v>
      </c>
      <c r="M66" s="19">
        <f>+M67+M68+M69+M70+M71+M72+M73</f>
        <v>0</v>
      </c>
      <c r="N66" s="19">
        <f>+N67+N68+N69+N70+N71+N72+N73</f>
        <v>0</v>
      </c>
      <c r="O66" s="19">
        <f>+O67+O68+O69+O70+O71+O72+O73</f>
        <v>0</v>
      </c>
      <c r="P66" s="19">
        <f>+P67+P68+P69+P70+P71+P72+P73</f>
        <v>0</v>
      </c>
      <c r="Q66" s="19">
        <f t="shared" ref="Q66" si="62">+Q67+Q68+Q69+Q70+Q71+Q72+Q73</f>
        <v>0</v>
      </c>
      <c r="R66" s="19">
        <f>+R67+R68+R69+R70+R71+R72+R73</f>
        <v>0</v>
      </c>
      <c r="S66" s="20"/>
      <c r="T66" s="19">
        <f t="shared" si="9"/>
        <v>0</v>
      </c>
      <c r="U66" s="19">
        <f>+U67+U68+U69+U70+U71+U72+U73</f>
        <v>0</v>
      </c>
      <c r="V66" s="19">
        <f>+V67+V68+V69+V70+V71+V72+V73</f>
        <v>0</v>
      </c>
      <c r="W66" s="19">
        <f>+W67+W68+W69+W70+W71+W72+W73</f>
        <v>0</v>
      </c>
      <c r="X66" s="19">
        <f>+X67+X68+X69+X70+X71+X72+X73</f>
        <v>0</v>
      </c>
      <c r="Y66" s="19">
        <f t="shared" ref="Y66" si="63">+Y67+Y68+Y69+Y70+Y71+Y72+Y73</f>
        <v>0</v>
      </c>
      <c r="Z66" s="19">
        <f>+Z67+Z68+Z69+Z70+Z71+Z72+Z73</f>
        <v>0</v>
      </c>
      <c r="AA66" s="20"/>
      <c r="AB66" s="19">
        <f t="shared" si="11"/>
        <v>0</v>
      </c>
      <c r="AC66" s="19">
        <f>+AC67+AC68+AC69+AC70+AC71+AC72+AC73</f>
        <v>0</v>
      </c>
      <c r="AD66" s="19">
        <f>+AD67+AD68+AD69+AD70+AD71+AD72+AD73</f>
        <v>0</v>
      </c>
      <c r="AE66" s="19">
        <f>+AE67+AE68+AE69+AE70+AE71+AE72+AE73</f>
        <v>0</v>
      </c>
      <c r="AF66" s="19">
        <f>+AF67+AF68+AF69+AF70+AF71+AF72+AF73</f>
        <v>0</v>
      </c>
      <c r="AG66" s="19">
        <f t="shared" ref="AG66" si="64">+AG67+AG68+AG69+AG70+AG71+AG72+AG73</f>
        <v>0</v>
      </c>
      <c r="AH66" s="19">
        <f>+AH67+AH68+AH69+AH70+AH71+AH72+AH73</f>
        <v>0</v>
      </c>
      <c r="AI66" s="20"/>
    </row>
    <row r="67" spans="1:35" x14ac:dyDescent="0.25">
      <c r="A67" s="25" t="s">
        <v>278</v>
      </c>
      <c r="B67" s="17" t="s">
        <v>70</v>
      </c>
      <c r="C67" s="15">
        <f t="shared" si="4"/>
        <v>0</v>
      </c>
      <c r="D67" s="15">
        <f t="shared" si="5"/>
        <v>0</v>
      </c>
      <c r="E67" s="16">
        <v>0</v>
      </c>
      <c r="F67" s="16">
        <v>0</v>
      </c>
      <c r="G67" s="16">
        <v>0</v>
      </c>
      <c r="H67" s="16">
        <v>0</v>
      </c>
      <c r="I67" s="16">
        <v>0</v>
      </c>
      <c r="J67" s="16">
        <v>0</v>
      </c>
      <c r="K67" s="21"/>
      <c r="L67" s="15">
        <f t="shared" si="7"/>
        <v>0</v>
      </c>
      <c r="M67" s="16">
        <v>0</v>
      </c>
      <c r="N67" s="16">
        <v>0</v>
      </c>
      <c r="O67" s="16">
        <v>0</v>
      </c>
      <c r="P67" s="16">
        <v>0</v>
      </c>
      <c r="Q67" s="16">
        <v>0</v>
      </c>
      <c r="R67" s="16">
        <v>0</v>
      </c>
      <c r="S67" s="21"/>
      <c r="T67" s="15">
        <f t="shared" si="9"/>
        <v>0</v>
      </c>
      <c r="U67" s="16">
        <v>0</v>
      </c>
      <c r="V67" s="16">
        <v>0</v>
      </c>
      <c r="W67" s="16">
        <v>0</v>
      </c>
      <c r="X67" s="16">
        <v>0</v>
      </c>
      <c r="Y67" s="16">
        <v>0</v>
      </c>
      <c r="Z67" s="16">
        <v>0</v>
      </c>
      <c r="AA67" s="21"/>
      <c r="AB67" s="15">
        <f t="shared" si="11"/>
        <v>0</v>
      </c>
      <c r="AC67" s="16">
        <v>0</v>
      </c>
      <c r="AD67" s="16">
        <v>0</v>
      </c>
      <c r="AE67" s="16">
        <v>0</v>
      </c>
      <c r="AF67" s="16">
        <v>0</v>
      </c>
      <c r="AG67" s="16">
        <v>0</v>
      </c>
      <c r="AH67" s="16">
        <v>0</v>
      </c>
      <c r="AI67" s="21"/>
    </row>
    <row r="68" spans="1:35" x14ac:dyDescent="0.25">
      <c r="A68" s="25" t="s">
        <v>279</v>
      </c>
      <c r="B68" s="17" t="s">
        <v>71</v>
      </c>
      <c r="C68" s="15">
        <f t="shared" si="4"/>
        <v>0</v>
      </c>
      <c r="D68" s="15">
        <f t="shared" si="5"/>
        <v>0</v>
      </c>
      <c r="E68" s="16">
        <v>0</v>
      </c>
      <c r="F68" s="16">
        <v>0</v>
      </c>
      <c r="G68" s="16">
        <v>0</v>
      </c>
      <c r="H68" s="16">
        <v>0</v>
      </c>
      <c r="I68" s="16">
        <v>0</v>
      </c>
      <c r="J68" s="16">
        <v>0</v>
      </c>
      <c r="K68" s="21"/>
      <c r="L68" s="15">
        <f t="shared" si="7"/>
        <v>0</v>
      </c>
      <c r="M68" s="16">
        <v>0</v>
      </c>
      <c r="N68" s="16">
        <v>0</v>
      </c>
      <c r="O68" s="16">
        <v>0</v>
      </c>
      <c r="P68" s="16">
        <v>0</v>
      </c>
      <c r="Q68" s="16">
        <v>0</v>
      </c>
      <c r="R68" s="16">
        <v>0</v>
      </c>
      <c r="S68" s="21"/>
      <c r="T68" s="15">
        <f t="shared" si="9"/>
        <v>0</v>
      </c>
      <c r="U68" s="16">
        <v>0</v>
      </c>
      <c r="V68" s="16">
        <v>0</v>
      </c>
      <c r="W68" s="16">
        <v>0</v>
      </c>
      <c r="X68" s="16">
        <v>0</v>
      </c>
      <c r="Y68" s="16">
        <v>0</v>
      </c>
      <c r="Z68" s="16">
        <v>0</v>
      </c>
      <c r="AA68" s="21"/>
      <c r="AB68" s="15">
        <f t="shared" si="11"/>
        <v>0</v>
      </c>
      <c r="AC68" s="16">
        <v>0</v>
      </c>
      <c r="AD68" s="16">
        <v>0</v>
      </c>
      <c r="AE68" s="16">
        <v>0</v>
      </c>
      <c r="AF68" s="16">
        <v>0</v>
      </c>
      <c r="AG68" s="16">
        <v>0</v>
      </c>
      <c r="AH68" s="16">
        <v>0</v>
      </c>
      <c r="AI68" s="21"/>
    </row>
    <row r="69" spans="1:35" x14ac:dyDescent="0.25">
      <c r="A69" s="25" t="s">
        <v>280</v>
      </c>
      <c r="B69" s="17" t="s">
        <v>72</v>
      </c>
      <c r="C69" s="15">
        <f t="shared" si="4"/>
        <v>0</v>
      </c>
      <c r="D69" s="15">
        <f t="shared" si="5"/>
        <v>0</v>
      </c>
      <c r="E69" s="16">
        <v>0</v>
      </c>
      <c r="F69" s="16">
        <v>0</v>
      </c>
      <c r="G69" s="16">
        <v>0</v>
      </c>
      <c r="H69" s="16">
        <v>0</v>
      </c>
      <c r="I69" s="16">
        <v>0</v>
      </c>
      <c r="J69" s="16">
        <v>0</v>
      </c>
      <c r="K69" s="21"/>
      <c r="L69" s="15">
        <f t="shared" si="7"/>
        <v>0</v>
      </c>
      <c r="M69" s="16">
        <v>0</v>
      </c>
      <c r="N69" s="16">
        <v>0</v>
      </c>
      <c r="O69" s="16">
        <v>0</v>
      </c>
      <c r="P69" s="16">
        <v>0</v>
      </c>
      <c r="Q69" s="16">
        <v>0</v>
      </c>
      <c r="R69" s="16">
        <v>0</v>
      </c>
      <c r="S69" s="21"/>
      <c r="T69" s="15">
        <f t="shared" si="9"/>
        <v>0</v>
      </c>
      <c r="U69" s="16">
        <v>0</v>
      </c>
      <c r="V69" s="16">
        <v>0</v>
      </c>
      <c r="W69" s="16">
        <v>0</v>
      </c>
      <c r="X69" s="16">
        <v>0</v>
      </c>
      <c r="Y69" s="16">
        <v>0</v>
      </c>
      <c r="Z69" s="16">
        <v>0</v>
      </c>
      <c r="AA69" s="21"/>
      <c r="AB69" s="15">
        <f t="shared" si="11"/>
        <v>0</v>
      </c>
      <c r="AC69" s="16">
        <v>0</v>
      </c>
      <c r="AD69" s="16">
        <v>0</v>
      </c>
      <c r="AE69" s="16">
        <v>0</v>
      </c>
      <c r="AF69" s="16">
        <v>0</v>
      </c>
      <c r="AG69" s="16">
        <v>0</v>
      </c>
      <c r="AH69" s="16">
        <v>0</v>
      </c>
      <c r="AI69" s="21"/>
    </row>
    <row r="70" spans="1:35" x14ac:dyDescent="0.25">
      <c r="A70" s="25" t="s">
        <v>281</v>
      </c>
      <c r="B70" s="17" t="s">
        <v>73</v>
      </c>
      <c r="C70" s="15">
        <f t="shared" si="4"/>
        <v>0</v>
      </c>
      <c r="D70" s="15">
        <f t="shared" si="5"/>
        <v>0</v>
      </c>
      <c r="E70" s="16">
        <v>0</v>
      </c>
      <c r="F70" s="16">
        <v>0</v>
      </c>
      <c r="G70" s="16">
        <v>0</v>
      </c>
      <c r="H70" s="16">
        <v>0</v>
      </c>
      <c r="I70" s="16">
        <v>0</v>
      </c>
      <c r="J70" s="16">
        <v>0</v>
      </c>
      <c r="K70" s="21"/>
      <c r="L70" s="15">
        <f t="shared" si="7"/>
        <v>0</v>
      </c>
      <c r="M70" s="16">
        <v>0</v>
      </c>
      <c r="N70" s="16">
        <v>0</v>
      </c>
      <c r="O70" s="16">
        <v>0</v>
      </c>
      <c r="P70" s="16">
        <v>0</v>
      </c>
      <c r="Q70" s="16">
        <v>0</v>
      </c>
      <c r="R70" s="16">
        <v>0</v>
      </c>
      <c r="S70" s="21"/>
      <c r="T70" s="15">
        <f t="shared" si="9"/>
        <v>0</v>
      </c>
      <c r="U70" s="16">
        <v>0</v>
      </c>
      <c r="V70" s="16">
        <v>0</v>
      </c>
      <c r="W70" s="16">
        <v>0</v>
      </c>
      <c r="X70" s="16">
        <v>0</v>
      </c>
      <c r="Y70" s="16">
        <v>0</v>
      </c>
      <c r="Z70" s="16">
        <v>0</v>
      </c>
      <c r="AA70" s="21"/>
      <c r="AB70" s="15">
        <f t="shared" si="11"/>
        <v>0</v>
      </c>
      <c r="AC70" s="16">
        <v>0</v>
      </c>
      <c r="AD70" s="16">
        <v>0</v>
      </c>
      <c r="AE70" s="16">
        <v>0</v>
      </c>
      <c r="AF70" s="16">
        <v>0</v>
      </c>
      <c r="AG70" s="16">
        <v>0</v>
      </c>
      <c r="AH70" s="16">
        <v>0</v>
      </c>
      <c r="AI70" s="21"/>
    </row>
    <row r="71" spans="1:35" ht="27" x14ac:dyDescent="0.25">
      <c r="A71" s="25" t="s">
        <v>282</v>
      </c>
      <c r="B71" s="17" t="s">
        <v>74</v>
      </c>
      <c r="C71" s="15">
        <f t="shared" ref="C71:C134" si="65">+D71+L71+T71+AB71</f>
        <v>0</v>
      </c>
      <c r="D71" s="15">
        <f t="shared" ref="D71:D134" si="66">SUM(E71:J71)</f>
        <v>0</v>
      </c>
      <c r="E71" s="16">
        <v>0</v>
      </c>
      <c r="F71" s="16">
        <v>0</v>
      </c>
      <c r="G71" s="16">
        <v>0</v>
      </c>
      <c r="H71" s="16">
        <v>0</v>
      </c>
      <c r="I71" s="16">
        <v>0</v>
      </c>
      <c r="J71" s="16">
        <v>0</v>
      </c>
      <c r="K71" s="21"/>
      <c r="L71" s="15">
        <f t="shared" ref="L71:L134" si="67">SUM(M71:R71)</f>
        <v>0</v>
      </c>
      <c r="M71" s="16">
        <v>0</v>
      </c>
      <c r="N71" s="16">
        <v>0</v>
      </c>
      <c r="O71" s="16">
        <v>0</v>
      </c>
      <c r="P71" s="16">
        <v>0</v>
      </c>
      <c r="Q71" s="16">
        <v>0</v>
      </c>
      <c r="R71" s="16">
        <v>0</v>
      </c>
      <c r="S71" s="21"/>
      <c r="T71" s="15">
        <f t="shared" ref="T71:T134" si="68">SUM(U71:Z71)</f>
        <v>0</v>
      </c>
      <c r="U71" s="16">
        <v>0</v>
      </c>
      <c r="V71" s="16">
        <v>0</v>
      </c>
      <c r="W71" s="16">
        <v>0</v>
      </c>
      <c r="X71" s="16">
        <v>0</v>
      </c>
      <c r="Y71" s="16">
        <v>0</v>
      </c>
      <c r="Z71" s="16">
        <v>0</v>
      </c>
      <c r="AA71" s="21"/>
      <c r="AB71" s="15">
        <f t="shared" ref="AB71:AB134" si="69">SUM(AC71:AH71)</f>
        <v>0</v>
      </c>
      <c r="AC71" s="16">
        <v>0</v>
      </c>
      <c r="AD71" s="16">
        <v>0</v>
      </c>
      <c r="AE71" s="16">
        <v>0</v>
      </c>
      <c r="AF71" s="16">
        <v>0</v>
      </c>
      <c r="AG71" s="16">
        <v>0</v>
      </c>
      <c r="AH71" s="16">
        <v>0</v>
      </c>
      <c r="AI71" s="21"/>
    </row>
    <row r="72" spans="1:35" x14ac:dyDescent="0.25">
      <c r="A72" s="25" t="s">
        <v>283</v>
      </c>
      <c r="B72" s="17" t="s">
        <v>75</v>
      </c>
      <c r="C72" s="15">
        <f t="shared" si="65"/>
        <v>0</v>
      </c>
      <c r="D72" s="15">
        <f t="shared" si="66"/>
        <v>0</v>
      </c>
      <c r="E72" s="16">
        <v>0</v>
      </c>
      <c r="F72" s="16">
        <v>0</v>
      </c>
      <c r="G72" s="16">
        <v>0</v>
      </c>
      <c r="H72" s="16">
        <v>0</v>
      </c>
      <c r="I72" s="16">
        <v>0</v>
      </c>
      <c r="J72" s="16">
        <v>0</v>
      </c>
      <c r="K72" s="21"/>
      <c r="L72" s="15">
        <f t="shared" si="67"/>
        <v>0</v>
      </c>
      <c r="M72" s="16">
        <v>0</v>
      </c>
      <c r="N72" s="16">
        <v>0</v>
      </c>
      <c r="O72" s="16">
        <v>0</v>
      </c>
      <c r="P72" s="16">
        <v>0</v>
      </c>
      <c r="Q72" s="16">
        <v>0</v>
      </c>
      <c r="R72" s="16">
        <v>0</v>
      </c>
      <c r="S72" s="21"/>
      <c r="T72" s="15">
        <f t="shared" si="68"/>
        <v>0</v>
      </c>
      <c r="U72" s="16">
        <v>0</v>
      </c>
      <c r="V72" s="16">
        <v>0</v>
      </c>
      <c r="W72" s="16">
        <v>0</v>
      </c>
      <c r="X72" s="16">
        <v>0</v>
      </c>
      <c r="Y72" s="16">
        <v>0</v>
      </c>
      <c r="Z72" s="16">
        <v>0</v>
      </c>
      <c r="AA72" s="21"/>
      <c r="AB72" s="15">
        <f t="shared" si="69"/>
        <v>0</v>
      </c>
      <c r="AC72" s="16">
        <v>0</v>
      </c>
      <c r="AD72" s="16">
        <v>0</v>
      </c>
      <c r="AE72" s="16">
        <v>0</v>
      </c>
      <c r="AF72" s="16">
        <v>0</v>
      </c>
      <c r="AG72" s="16">
        <v>0</v>
      </c>
      <c r="AH72" s="16">
        <v>0</v>
      </c>
      <c r="AI72" s="21"/>
    </row>
    <row r="73" spans="1:35" x14ac:dyDescent="0.25">
      <c r="A73" s="25" t="s">
        <v>284</v>
      </c>
      <c r="B73" s="17" t="s">
        <v>76</v>
      </c>
      <c r="C73" s="15">
        <f t="shared" si="65"/>
        <v>0</v>
      </c>
      <c r="D73" s="15">
        <f t="shared" si="66"/>
        <v>0</v>
      </c>
      <c r="E73" s="16">
        <v>0</v>
      </c>
      <c r="F73" s="16">
        <v>0</v>
      </c>
      <c r="G73" s="16">
        <v>0</v>
      </c>
      <c r="H73" s="16">
        <v>0</v>
      </c>
      <c r="I73" s="16">
        <v>0</v>
      </c>
      <c r="J73" s="16">
        <v>0</v>
      </c>
      <c r="K73" s="21"/>
      <c r="L73" s="15">
        <f t="shared" si="67"/>
        <v>0</v>
      </c>
      <c r="M73" s="16">
        <v>0</v>
      </c>
      <c r="N73" s="16">
        <v>0</v>
      </c>
      <c r="O73" s="16">
        <v>0</v>
      </c>
      <c r="P73" s="16">
        <v>0</v>
      </c>
      <c r="Q73" s="16">
        <v>0</v>
      </c>
      <c r="R73" s="16">
        <v>0</v>
      </c>
      <c r="S73" s="21"/>
      <c r="T73" s="15">
        <f t="shared" si="68"/>
        <v>0</v>
      </c>
      <c r="U73" s="16">
        <v>0</v>
      </c>
      <c r="V73" s="16">
        <v>0</v>
      </c>
      <c r="W73" s="16">
        <v>0</v>
      </c>
      <c r="X73" s="16">
        <v>0</v>
      </c>
      <c r="Y73" s="16">
        <v>0</v>
      </c>
      <c r="Z73" s="16">
        <v>0</v>
      </c>
      <c r="AA73" s="21"/>
      <c r="AB73" s="15">
        <f t="shared" si="69"/>
        <v>0</v>
      </c>
      <c r="AC73" s="16">
        <v>0</v>
      </c>
      <c r="AD73" s="16">
        <v>0</v>
      </c>
      <c r="AE73" s="16">
        <v>0</v>
      </c>
      <c r="AF73" s="16">
        <v>0</v>
      </c>
      <c r="AG73" s="16">
        <v>0</v>
      </c>
      <c r="AH73" s="16">
        <v>0</v>
      </c>
      <c r="AI73" s="21"/>
    </row>
    <row r="74" spans="1:35" x14ac:dyDescent="0.25">
      <c r="A74" s="25" t="s">
        <v>285</v>
      </c>
      <c r="B74" s="8" t="s">
        <v>77</v>
      </c>
      <c r="C74" s="19">
        <f t="shared" si="65"/>
        <v>0</v>
      </c>
      <c r="D74" s="19">
        <f t="shared" si="66"/>
        <v>0</v>
      </c>
      <c r="E74" s="19">
        <f>+E75+E76+E77+E78</f>
        <v>0</v>
      </c>
      <c r="F74" s="19">
        <f>+F75+F76+F77+F78</f>
        <v>0</v>
      </c>
      <c r="G74" s="19">
        <f>+G75+G76+G77+G78</f>
        <v>0</v>
      </c>
      <c r="H74" s="19">
        <f>+H75+H76+H77+H78</f>
        <v>0</v>
      </c>
      <c r="I74" s="19">
        <f t="shared" ref="I74" si="70">+I75+I76+I77+I78</f>
        <v>0</v>
      </c>
      <c r="J74" s="19">
        <f>+J75+J76+J77+J78</f>
        <v>0</v>
      </c>
      <c r="K74" s="20"/>
      <c r="L74" s="19">
        <f t="shared" si="67"/>
        <v>0</v>
      </c>
      <c r="M74" s="19">
        <f>+M75+M76+M77+M78</f>
        <v>0</v>
      </c>
      <c r="N74" s="19">
        <f>+N75+N76+N77+N78</f>
        <v>0</v>
      </c>
      <c r="O74" s="19">
        <f>+O75+O76+O77+O78</f>
        <v>0</v>
      </c>
      <c r="P74" s="19">
        <f>+P75+P76+P77+P78</f>
        <v>0</v>
      </c>
      <c r="Q74" s="19">
        <f t="shared" ref="Q74" si="71">+Q75+Q76+Q77+Q78</f>
        <v>0</v>
      </c>
      <c r="R74" s="19">
        <f>+R75+R76+R77+R78</f>
        <v>0</v>
      </c>
      <c r="S74" s="20"/>
      <c r="T74" s="19">
        <f t="shared" si="68"/>
        <v>0</v>
      </c>
      <c r="U74" s="19">
        <f>+U75+U76+U77+U78</f>
        <v>0</v>
      </c>
      <c r="V74" s="19">
        <f>+V75+V76+V77+V78</f>
        <v>0</v>
      </c>
      <c r="W74" s="19">
        <f>+W75+W76+W77+W78</f>
        <v>0</v>
      </c>
      <c r="X74" s="19">
        <f>+X75+X76+X77+X78</f>
        <v>0</v>
      </c>
      <c r="Y74" s="19">
        <f t="shared" ref="Y74" si="72">+Y75+Y76+Y77+Y78</f>
        <v>0</v>
      </c>
      <c r="Z74" s="19">
        <f>+Z75+Z76+Z77+Z78</f>
        <v>0</v>
      </c>
      <c r="AA74" s="20"/>
      <c r="AB74" s="19">
        <f t="shared" si="69"/>
        <v>0</v>
      </c>
      <c r="AC74" s="19">
        <f>+AC75+AC76+AC77+AC78</f>
        <v>0</v>
      </c>
      <c r="AD74" s="19">
        <f>+AD75+AD76+AD77+AD78</f>
        <v>0</v>
      </c>
      <c r="AE74" s="19">
        <f>+AE75+AE76+AE77+AE78</f>
        <v>0</v>
      </c>
      <c r="AF74" s="19">
        <f>+AF75+AF76+AF77+AF78</f>
        <v>0</v>
      </c>
      <c r="AG74" s="19">
        <f t="shared" ref="AG74" si="73">+AG75+AG76+AG77+AG78</f>
        <v>0</v>
      </c>
      <c r="AH74" s="19">
        <f>+AH75+AH76+AH77+AH78</f>
        <v>0</v>
      </c>
      <c r="AI74" s="20"/>
    </row>
    <row r="75" spans="1:35" x14ac:dyDescent="0.25">
      <c r="A75" s="25" t="s">
        <v>286</v>
      </c>
      <c r="B75" s="17" t="s">
        <v>78</v>
      </c>
      <c r="C75" s="15">
        <f t="shared" si="65"/>
        <v>0</v>
      </c>
      <c r="D75" s="15">
        <f t="shared" si="66"/>
        <v>0</v>
      </c>
      <c r="E75" s="16">
        <v>0</v>
      </c>
      <c r="F75" s="16">
        <v>0</v>
      </c>
      <c r="G75" s="16">
        <v>0</v>
      </c>
      <c r="H75" s="16">
        <v>0</v>
      </c>
      <c r="I75" s="16">
        <v>0</v>
      </c>
      <c r="J75" s="16">
        <v>0</v>
      </c>
      <c r="K75" s="21"/>
      <c r="L75" s="15">
        <f t="shared" si="67"/>
        <v>0</v>
      </c>
      <c r="M75" s="16">
        <v>0</v>
      </c>
      <c r="N75" s="16">
        <v>0</v>
      </c>
      <c r="O75" s="16">
        <v>0</v>
      </c>
      <c r="P75" s="16">
        <v>0</v>
      </c>
      <c r="Q75" s="16">
        <v>0</v>
      </c>
      <c r="R75" s="16">
        <v>0</v>
      </c>
      <c r="S75" s="21"/>
      <c r="T75" s="15">
        <f t="shared" si="68"/>
        <v>0</v>
      </c>
      <c r="U75" s="16">
        <v>0</v>
      </c>
      <c r="V75" s="16">
        <v>0</v>
      </c>
      <c r="W75" s="16">
        <v>0</v>
      </c>
      <c r="X75" s="16">
        <v>0</v>
      </c>
      <c r="Y75" s="16">
        <v>0</v>
      </c>
      <c r="Z75" s="16">
        <v>0</v>
      </c>
      <c r="AA75" s="21"/>
      <c r="AB75" s="15">
        <f t="shared" si="69"/>
        <v>0</v>
      </c>
      <c r="AC75" s="16">
        <v>0</v>
      </c>
      <c r="AD75" s="16">
        <v>0</v>
      </c>
      <c r="AE75" s="16">
        <v>0</v>
      </c>
      <c r="AF75" s="16">
        <v>0</v>
      </c>
      <c r="AG75" s="16">
        <v>0</v>
      </c>
      <c r="AH75" s="16">
        <v>0</v>
      </c>
      <c r="AI75" s="21"/>
    </row>
    <row r="76" spans="1:35" x14ac:dyDescent="0.25">
      <c r="A76" s="25" t="s">
        <v>287</v>
      </c>
      <c r="B76" s="17" t="s">
        <v>79</v>
      </c>
      <c r="C76" s="15">
        <f t="shared" si="65"/>
        <v>0</v>
      </c>
      <c r="D76" s="15">
        <f t="shared" si="66"/>
        <v>0</v>
      </c>
      <c r="E76" s="16">
        <v>0</v>
      </c>
      <c r="F76" s="16">
        <v>0</v>
      </c>
      <c r="G76" s="16">
        <v>0</v>
      </c>
      <c r="H76" s="16">
        <v>0</v>
      </c>
      <c r="I76" s="16">
        <v>0</v>
      </c>
      <c r="J76" s="16">
        <v>0</v>
      </c>
      <c r="K76" s="21"/>
      <c r="L76" s="15">
        <f t="shared" si="67"/>
        <v>0</v>
      </c>
      <c r="M76" s="16">
        <v>0</v>
      </c>
      <c r="N76" s="16">
        <v>0</v>
      </c>
      <c r="O76" s="16">
        <v>0</v>
      </c>
      <c r="P76" s="16">
        <v>0</v>
      </c>
      <c r="Q76" s="16">
        <v>0</v>
      </c>
      <c r="R76" s="16">
        <v>0</v>
      </c>
      <c r="S76" s="21"/>
      <c r="T76" s="15">
        <f t="shared" si="68"/>
        <v>0</v>
      </c>
      <c r="U76" s="16">
        <v>0</v>
      </c>
      <c r="V76" s="16">
        <v>0</v>
      </c>
      <c r="W76" s="16">
        <v>0</v>
      </c>
      <c r="X76" s="16">
        <v>0</v>
      </c>
      <c r="Y76" s="16">
        <v>0</v>
      </c>
      <c r="Z76" s="16">
        <v>0</v>
      </c>
      <c r="AA76" s="21"/>
      <c r="AB76" s="15">
        <f t="shared" si="69"/>
        <v>0</v>
      </c>
      <c r="AC76" s="16">
        <v>0</v>
      </c>
      <c r="AD76" s="16">
        <v>0</v>
      </c>
      <c r="AE76" s="16">
        <v>0</v>
      </c>
      <c r="AF76" s="16">
        <v>0</v>
      </c>
      <c r="AG76" s="16">
        <v>0</v>
      </c>
      <c r="AH76" s="16">
        <v>0</v>
      </c>
      <c r="AI76" s="21"/>
    </row>
    <row r="77" spans="1:35" x14ac:dyDescent="0.25">
      <c r="A77" s="25" t="s">
        <v>288</v>
      </c>
      <c r="B77" s="17" t="s">
        <v>80</v>
      </c>
      <c r="C77" s="15">
        <f t="shared" si="65"/>
        <v>0</v>
      </c>
      <c r="D77" s="15">
        <f t="shared" si="66"/>
        <v>0</v>
      </c>
      <c r="E77" s="16">
        <v>0</v>
      </c>
      <c r="F77" s="16">
        <v>0</v>
      </c>
      <c r="G77" s="16">
        <v>0</v>
      </c>
      <c r="H77" s="16">
        <v>0</v>
      </c>
      <c r="I77" s="16">
        <v>0</v>
      </c>
      <c r="J77" s="16">
        <v>0</v>
      </c>
      <c r="K77" s="21"/>
      <c r="L77" s="15">
        <f t="shared" si="67"/>
        <v>0</v>
      </c>
      <c r="M77" s="16">
        <v>0</v>
      </c>
      <c r="N77" s="16">
        <v>0</v>
      </c>
      <c r="O77" s="16">
        <v>0</v>
      </c>
      <c r="P77" s="16">
        <v>0</v>
      </c>
      <c r="Q77" s="16">
        <v>0</v>
      </c>
      <c r="R77" s="16">
        <v>0</v>
      </c>
      <c r="S77" s="21"/>
      <c r="T77" s="15">
        <f t="shared" si="68"/>
        <v>0</v>
      </c>
      <c r="U77" s="16">
        <v>0</v>
      </c>
      <c r="V77" s="16">
        <v>0</v>
      </c>
      <c r="W77" s="16">
        <v>0</v>
      </c>
      <c r="X77" s="16">
        <v>0</v>
      </c>
      <c r="Y77" s="16">
        <v>0</v>
      </c>
      <c r="Z77" s="16">
        <v>0</v>
      </c>
      <c r="AA77" s="21"/>
      <c r="AB77" s="15">
        <f t="shared" si="69"/>
        <v>0</v>
      </c>
      <c r="AC77" s="16">
        <v>0</v>
      </c>
      <c r="AD77" s="16">
        <v>0</v>
      </c>
      <c r="AE77" s="16">
        <v>0</v>
      </c>
      <c r="AF77" s="16">
        <v>0</v>
      </c>
      <c r="AG77" s="16">
        <v>0</v>
      </c>
      <c r="AH77" s="16">
        <v>0</v>
      </c>
      <c r="AI77" s="21"/>
    </row>
    <row r="78" spans="1:35" x14ac:dyDescent="0.25">
      <c r="A78" s="25" t="s">
        <v>289</v>
      </c>
      <c r="B78" s="17" t="s">
        <v>81</v>
      </c>
      <c r="C78" s="15">
        <f t="shared" si="65"/>
        <v>0</v>
      </c>
      <c r="D78" s="15">
        <f t="shared" si="66"/>
        <v>0</v>
      </c>
      <c r="E78" s="16">
        <v>0</v>
      </c>
      <c r="F78" s="16">
        <v>0</v>
      </c>
      <c r="G78" s="16">
        <v>0</v>
      </c>
      <c r="H78" s="16">
        <v>0</v>
      </c>
      <c r="I78" s="16">
        <v>0</v>
      </c>
      <c r="J78" s="16">
        <v>0</v>
      </c>
      <c r="K78" s="21"/>
      <c r="L78" s="15">
        <f t="shared" si="67"/>
        <v>0</v>
      </c>
      <c r="M78" s="16">
        <v>0</v>
      </c>
      <c r="N78" s="16">
        <v>0</v>
      </c>
      <c r="O78" s="16">
        <v>0</v>
      </c>
      <c r="P78" s="16">
        <v>0</v>
      </c>
      <c r="Q78" s="16">
        <v>0</v>
      </c>
      <c r="R78" s="16">
        <v>0</v>
      </c>
      <c r="S78" s="21"/>
      <c r="T78" s="15">
        <f t="shared" si="68"/>
        <v>0</v>
      </c>
      <c r="U78" s="16">
        <v>0</v>
      </c>
      <c r="V78" s="16">
        <v>0</v>
      </c>
      <c r="W78" s="16">
        <v>0</v>
      </c>
      <c r="X78" s="16">
        <v>0</v>
      </c>
      <c r="Y78" s="16">
        <v>0</v>
      </c>
      <c r="Z78" s="16">
        <v>0</v>
      </c>
      <c r="AA78" s="21"/>
      <c r="AB78" s="15">
        <f t="shared" si="69"/>
        <v>0</v>
      </c>
      <c r="AC78" s="16">
        <v>0</v>
      </c>
      <c r="AD78" s="16">
        <v>0</v>
      </c>
      <c r="AE78" s="16">
        <v>0</v>
      </c>
      <c r="AF78" s="16">
        <v>0</v>
      </c>
      <c r="AG78" s="16">
        <v>0</v>
      </c>
      <c r="AH78" s="16">
        <v>0</v>
      </c>
      <c r="AI78" s="21"/>
    </row>
    <row r="79" spans="1:35" ht="27" x14ac:dyDescent="0.25">
      <c r="A79" s="25" t="s">
        <v>290</v>
      </c>
      <c r="B79" s="8" t="s">
        <v>82</v>
      </c>
      <c r="C79" s="19">
        <f t="shared" si="65"/>
        <v>0</v>
      </c>
      <c r="D79" s="19">
        <f t="shared" si="66"/>
        <v>0</v>
      </c>
      <c r="E79" s="19">
        <f>+E80+E81+E82</f>
        <v>0</v>
      </c>
      <c r="F79" s="19">
        <f>+F80+F81+F82</f>
        <v>0</v>
      </c>
      <c r="G79" s="19">
        <f>+G80+G81+G82</f>
        <v>0</v>
      </c>
      <c r="H79" s="19">
        <f>+H80+H81+H82</f>
        <v>0</v>
      </c>
      <c r="I79" s="19">
        <f t="shared" ref="I79" si="74">+I80+I81+I82</f>
        <v>0</v>
      </c>
      <c r="J79" s="19">
        <f>+J80+J81+J82</f>
        <v>0</v>
      </c>
      <c r="K79" s="20"/>
      <c r="L79" s="19">
        <f t="shared" si="67"/>
        <v>0</v>
      </c>
      <c r="M79" s="19">
        <f>+M80+M81+M82</f>
        <v>0</v>
      </c>
      <c r="N79" s="19">
        <f>+N80+N81+N82</f>
        <v>0</v>
      </c>
      <c r="O79" s="19">
        <f>+O80+O81+O82</f>
        <v>0</v>
      </c>
      <c r="P79" s="19">
        <f>+P80+P81+P82</f>
        <v>0</v>
      </c>
      <c r="Q79" s="19">
        <f t="shared" ref="Q79" si="75">+Q80+Q81+Q82</f>
        <v>0</v>
      </c>
      <c r="R79" s="19">
        <f>+R80+R81+R82</f>
        <v>0</v>
      </c>
      <c r="S79" s="20"/>
      <c r="T79" s="19">
        <f t="shared" si="68"/>
        <v>0</v>
      </c>
      <c r="U79" s="19">
        <f>+U80+U81+U82</f>
        <v>0</v>
      </c>
      <c r="V79" s="19">
        <f>+V80+V81+V82</f>
        <v>0</v>
      </c>
      <c r="W79" s="19">
        <f>+W80+W81+W82</f>
        <v>0</v>
      </c>
      <c r="X79" s="19">
        <f>+X80+X81+X82</f>
        <v>0</v>
      </c>
      <c r="Y79" s="19">
        <f t="shared" ref="Y79" si="76">+Y80+Y81+Y82</f>
        <v>0</v>
      </c>
      <c r="Z79" s="19">
        <f>+Z80+Z81+Z82</f>
        <v>0</v>
      </c>
      <c r="AA79" s="20"/>
      <c r="AB79" s="19">
        <f t="shared" si="69"/>
        <v>0</v>
      </c>
      <c r="AC79" s="19">
        <f>+AC80+AC81+AC82</f>
        <v>0</v>
      </c>
      <c r="AD79" s="19">
        <f>+AD80+AD81+AD82</f>
        <v>0</v>
      </c>
      <c r="AE79" s="19">
        <f>+AE80+AE81+AE82</f>
        <v>0</v>
      </c>
      <c r="AF79" s="19">
        <f>+AF80+AF81+AF82</f>
        <v>0</v>
      </c>
      <c r="AG79" s="19">
        <f t="shared" ref="AG79" si="77">+AG80+AG81+AG82</f>
        <v>0</v>
      </c>
      <c r="AH79" s="19">
        <f>+AH80+AH81+AH82</f>
        <v>0</v>
      </c>
      <c r="AI79" s="20"/>
    </row>
    <row r="80" spans="1:35" x14ac:dyDescent="0.25">
      <c r="A80" s="25" t="s">
        <v>291</v>
      </c>
      <c r="B80" s="17" t="s">
        <v>83</v>
      </c>
      <c r="C80" s="15">
        <f t="shared" si="65"/>
        <v>0</v>
      </c>
      <c r="D80" s="15">
        <f t="shared" si="66"/>
        <v>0</v>
      </c>
      <c r="E80" s="16">
        <v>0</v>
      </c>
      <c r="F80" s="16">
        <v>0</v>
      </c>
      <c r="G80" s="16">
        <v>0</v>
      </c>
      <c r="H80" s="16">
        <v>0</v>
      </c>
      <c r="I80" s="16">
        <v>0</v>
      </c>
      <c r="J80" s="16">
        <v>0</v>
      </c>
      <c r="K80" s="21"/>
      <c r="L80" s="15">
        <f t="shared" si="67"/>
        <v>0</v>
      </c>
      <c r="M80" s="16">
        <v>0</v>
      </c>
      <c r="N80" s="16">
        <v>0</v>
      </c>
      <c r="O80" s="16">
        <v>0</v>
      </c>
      <c r="P80" s="16">
        <v>0</v>
      </c>
      <c r="Q80" s="16">
        <v>0</v>
      </c>
      <c r="R80" s="16">
        <v>0</v>
      </c>
      <c r="S80" s="21"/>
      <c r="T80" s="15">
        <f t="shared" si="68"/>
        <v>0</v>
      </c>
      <c r="U80" s="16">
        <v>0</v>
      </c>
      <c r="V80" s="16">
        <v>0</v>
      </c>
      <c r="W80" s="16">
        <v>0</v>
      </c>
      <c r="X80" s="16">
        <v>0</v>
      </c>
      <c r="Y80" s="16">
        <v>0</v>
      </c>
      <c r="Z80" s="16">
        <v>0</v>
      </c>
      <c r="AA80" s="21"/>
      <c r="AB80" s="15">
        <f t="shared" si="69"/>
        <v>0</v>
      </c>
      <c r="AC80" s="16">
        <v>0</v>
      </c>
      <c r="AD80" s="16">
        <v>0</v>
      </c>
      <c r="AE80" s="16">
        <v>0</v>
      </c>
      <c r="AF80" s="16">
        <v>0</v>
      </c>
      <c r="AG80" s="16">
        <v>0</v>
      </c>
      <c r="AH80" s="16">
        <v>0</v>
      </c>
      <c r="AI80" s="21"/>
    </row>
    <row r="81" spans="1:35" x14ac:dyDescent="0.25">
      <c r="A81" s="25" t="s">
        <v>292</v>
      </c>
      <c r="B81" s="17" t="s">
        <v>84</v>
      </c>
      <c r="C81" s="15">
        <f t="shared" si="65"/>
        <v>0</v>
      </c>
      <c r="D81" s="15">
        <f t="shared" si="66"/>
        <v>0</v>
      </c>
      <c r="E81" s="16">
        <v>0</v>
      </c>
      <c r="F81" s="16">
        <v>0</v>
      </c>
      <c r="G81" s="16">
        <v>0</v>
      </c>
      <c r="H81" s="16">
        <v>0</v>
      </c>
      <c r="I81" s="16">
        <v>0</v>
      </c>
      <c r="J81" s="16">
        <v>0</v>
      </c>
      <c r="K81" s="21"/>
      <c r="L81" s="15">
        <f t="shared" si="67"/>
        <v>0</v>
      </c>
      <c r="M81" s="16">
        <v>0</v>
      </c>
      <c r="N81" s="16">
        <v>0</v>
      </c>
      <c r="O81" s="16">
        <v>0</v>
      </c>
      <c r="P81" s="16">
        <v>0</v>
      </c>
      <c r="Q81" s="16">
        <v>0</v>
      </c>
      <c r="R81" s="16">
        <v>0</v>
      </c>
      <c r="S81" s="21"/>
      <c r="T81" s="15">
        <f t="shared" si="68"/>
        <v>0</v>
      </c>
      <c r="U81" s="16">
        <v>0</v>
      </c>
      <c r="V81" s="16">
        <v>0</v>
      </c>
      <c r="W81" s="16">
        <v>0</v>
      </c>
      <c r="X81" s="16">
        <v>0</v>
      </c>
      <c r="Y81" s="16">
        <v>0</v>
      </c>
      <c r="Z81" s="16">
        <v>0</v>
      </c>
      <c r="AA81" s="21"/>
      <c r="AB81" s="15">
        <f t="shared" si="69"/>
        <v>0</v>
      </c>
      <c r="AC81" s="16">
        <v>0</v>
      </c>
      <c r="AD81" s="16">
        <v>0</v>
      </c>
      <c r="AE81" s="16">
        <v>0</v>
      </c>
      <c r="AF81" s="16">
        <v>0</v>
      </c>
      <c r="AG81" s="16">
        <v>0</v>
      </c>
      <c r="AH81" s="16">
        <v>0</v>
      </c>
      <c r="AI81" s="21"/>
    </row>
    <row r="82" spans="1:35" x14ac:dyDescent="0.25">
      <c r="A82" s="25" t="s">
        <v>293</v>
      </c>
      <c r="B82" s="17" t="s">
        <v>85</v>
      </c>
      <c r="C82" s="15">
        <f t="shared" si="65"/>
        <v>0</v>
      </c>
      <c r="D82" s="15">
        <f t="shared" si="66"/>
        <v>0</v>
      </c>
      <c r="E82" s="16">
        <v>0</v>
      </c>
      <c r="F82" s="16">
        <v>0</v>
      </c>
      <c r="G82" s="16">
        <v>0</v>
      </c>
      <c r="H82" s="16">
        <v>0</v>
      </c>
      <c r="I82" s="16">
        <v>0</v>
      </c>
      <c r="J82" s="16">
        <v>0</v>
      </c>
      <c r="K82" s="21"/>
      <c r="L82" s="15">
        <f t="shared" si="67"/>
        <v>0</v>
      </c>
      <c r="M82" s="16">
        <v>0</v>
      </c>
      <c r="N82" s="16">
        <v>0</v>
      </c>
      <c r="O82" s="16">
        <v>0</v>
      </c>
      <c r="P82" s="16">
        <v>0</v>
      </c>
      <c r="Q82" s="16">
        <v>0</v>
      </c>
      <c r="R82" s="16">
        <v>0</v>
      </c>
      <c r="S82" s="21"/>
      <c r="T82" s="15">
        <f t="shared" si="68"/>
        <v>0</v>
      </c>
      <c r="U82" s="16">
        <v>0</v>
      </c>
      <c r="V82" s="16">
        <v>0</v>
      </c>
      <c r="W82" s="16">
        <v>0</v>
      </c>
      <c r="X82" s="16">
        <v>0</v>
      </c>
      <c r="Y82" s="16">
        <v>0</v>
      </c>
      <c r="Z82" s="16">
        <v>0</v>
      </c>
      <c r="AA82" s="21"/>
      <c r="AB82" s="15">
        <f t="shared" si="69"/>
        <v>0</v>
      </c>
      <c r="AC82" s="16">
        <v>0</v>
      </c>
      <c r="AD82" s="16">
        <v>0</v>
      </c>
      <c r="AE82" s="16">
        <v>0</v>
      </c>
      <c r="AF82" s="16">
        <v>0</v>
      </c>
      <c r="AG82" s="16">
        <v>0</v>
      </c>
      <c r="AH82" s="16">
        <v>0</v>
      </c>
      <c r="AI82" s="21"/>
    </row>
    <row r="83" spans="1:35" x14ac:dyDescent="0.25">
      <c r="A83" s="25" t="s">
        <v>294</v>
      </c>
      <c r="B83" s="8" t="s">
        <v>86</v>
      </c>
      <c r="C83" s="19">
        <f t="shared" si="65"/>
        <v>0</v>
      </c>
      <c r="D83" s="19">
        <f t="shared" si="66"/>
        <v>0</v>
      </c>
      <c r="E83" s="19">
        <f>+E84+E85+E86</f>
        <v>0</v>
      </c>
      <c r="F83" s="19">
        <f>+F84+F85+F86</f>
        <v>0</v>
      </c>
      <c r="G83" s="19">
        <f>+G84+G85+G86</f>
        <v>0</v>
      </c>
      <c r="H83" s="19">
        <f>+H84+H85+H86</f>
        <v>0</v>
      </c>
      <c r="I83" s="19">
        <f t="shared" ref="I83" si="78">+I84+I85+I86</f>
        <v>0</v>
      </c>
      <c r="J83" s="19">
        <f>+J84+J85+J86</f>
        <v>0</v>
      </c>
      <c r="K83" s="20"/>
      <c r="L83" s="19">
        <f t="shared" si="67"/>
        <v>0</v>
      </c>
      <c r="M83" s="19">
        <f>+M84+M85+M86</f>
        <v>0</v>
      </c>
      <c r="N83" s="19">
        <f>+N84+N85+N86</f>
        <v>0</v>
      </c>
      <c r="O83" s="19">
        <f>+O84+O85+O86</f>
        <v>0</v>
      </c>
      <c r="P83" s="19">
        <f>+P84+P85+P86</f>
        <v>0</v>
      </c>
      <c r="Q83" s="19">
        <f t="shared" ref="Q83" si="79">+Q84+Q85+Q86</f>
        <v>0</v>
      </c>
      <c r="R83" s="19">
        <f>+R84+R85+R86</f>
        <v>0</v>
      </c>
      <c r="S83" s="20"/>
      <c r="T83" s="19">
        <f t="shared" si="68"/>
        <v>0</v>
      </c>
      <c r="U83" s="19">
        <f>+U84+U85+U86</f>
        <v>0</v>
      </c>
      <c r="V83" s="19">
        <f>+V84+V85+V86</f>
        <v>0</v>
      </c>
      <c r="W83" s="19">
        <f>+W84+W85+W86</f>
        <v>0</v>
      </c>
      <c r="X83" s="19">
        <f>+X84+X85+X86</f>
        <v>0</v>
      </c>
      <c r="Y83" s="19">
        <f t="shared" ref="Y83" si="80">+Y84+Y85+Y86</f>
        <v>0</v>
      </c>
      <c r="Z83" s="19">
        <f>+Z84+Z85+Z86</f>
        <v>0</v>
      </c>
      <c r="AA83" s="20"/>
      <c r="AB83" s="19">
        <f t="shared" si="69"/>
        <v>0</v>
      </c>
      <c r="AC83" s="19">
        <f>+AC84+AC85+AC86</f>
        <v>0</v>
      </c>
      <c r="AD83" s="19">
        <f>+AD84+AD85+AD86</f>
        <v>0</v>
      </c>
      <c r="AE83" s="19">
        <f>+AE84+AE85+AE86</f>
        <v>0</v>
      </c>
      <c r="AF83" s="19">
        <f>+AF84+AF85+AF86</f>
        <v>0</v>
      </c>
      <c r="AG83" s="19">
        <f t="shared" ref="AG83" si="81">+AG84+AG85+AG86</f>
        <v>0</v>
      </c>
      <c r="AH83" s="19">
        <f>+AH84+AH85+AH86</f>
        <v>0</v>
      </c>
      <c r="AI83" s="20"/>
    </row>
    <row r="84" spans="1:35" x14ac:dyDescent="0.25">
      <c r="A84" s="25" t="s">
        <v>295</v>
      </c>
      <c r="B84" s="17" t="s">
        <v>87</v>
      </c>
      <c r="C84" s="15">
        <f t="shared" si="65"/>
        <v>0</v>
      </c>
      <c r="D84" s="15">
        <f t="shared" si="66"/>
        <v>0</v>
      </c>
      <c r="E84" s="16">
        <v>0</v>
      </c>
      <c r="F84" s="16">
        <v>0</v>
      </c>
      <c r="G84" s="16">
        <v>0</v>
      </c>
      <c r="H84" s="16">
        <v>0</v>
      </c>
      <c r="I84" s="16">
        <v>0</v>
      </c>
      <c r="J84" s="16">
        <v>0</v>
      </c>
      <c r="K84" s="21"/>
      <c r="L84" s="15">
        <f t="shared" si="67"/>
        <v>0</v>
      </c>
      <c r="M84" s="16">
        <v>0</v>
      </c>
      <c r="N84" s="16">
        <v>0</v>
      </c>
      <c r="O84" s="16">
        <v>0</v>
      </c>
      <c r="P84" s="16">
        <v>0</v>
      </c>
      <c r="Q84" s="16">
        <v>0</v>
      </c>
      <c r="R84" s="16">
        <v>0</v>
      </c>
      <c r="S84" s="21"/>
      <c r="T84" s="15">
        <f t="shared" si="68"/>
        <v>0</v>
      </c>
      <c r="U84" s="16">
        <v>0</v>
      </c>
      <c r="V84" s="16">
        <v>0</v>
      </c>
      <c r="W84" s="16">
        <v>0</v>
      </c>
      <c r="X84" s="16">
        <v>0</v>
      </c>
      <c r="Y84" s="16">
        <v>0</v>
      </c>
      <c r="Z84" s="16">
        <v>0</v>
      </c>
      <c r="AA84" s="21"/>
      <c r="AB84" s="15">
        <f t="shared" si="69"/>
        <v>0</v>
      </c>
      <c r="AC84" s="16">
        <v>0</v>
      </c>
      <c r="AD84" s="16">
        <v>0</v>
      </c>
      <c r="AE84" s="16">
        <v>0</v>
      </c>
      <c r="AF84" s="16">
        <v>0</v>
      </c>
      <c r="AG84" s="16">
        <v>0</v>
      </c>
      <c r="AH84" s="16">
        <v>0</v>
      </c>
      <c r="AI84" s="21"/>
    </row>
    <row r="85" spans="1:35" x14ac:dyDescent="0.25">
      <c r="A85" s="25" t="s">
        <v>296</v>
      </c>
      <c r="B85" s="17" t="s">
        <v>88</v>
      </c>
      <c r="C85" s="15">
        <f t="shared" si="65"/>
        <v>0</v>
      </c>
      <c r="D85" s="15">
        <f t="shared" si="66"/>
        <v>0</v>
      </c>
      <c r="E85" s="16">
        <v>0</v>
      </c>
      <c r="F85" s="16">
        <v>0</v>
      </c>
      <c r="G85" s="16">
        <v>0</v>
      </c>
      <c r="H85" s="16">
        <v>0</v>
      </c>
      <c r="I85" s="16">
        <v>0</v>
      </c>
      <c r="J85" s="16">
        <v>0</v>
      </c>
      <c r="K85" s="21"/>
      <c r="L85" s="15">
        <f t="shared" si="67"/>
        <v>0</v>
      </c>
      <c r="M85" s="16">
        <v>0</v>
      </c>
      <c r="N85" s="16">
        <v>0</v>
      </c>
      <c r="O85" s="16">
        <v>0</v>
      </c>
      <c r="P85" s="16">
        <v>0</v>
      </c>
      <c r="Q85" s="16">
        <v>0</v>
      </c>
      <c r="R85" s="16">
        <v>0</v>
      </c>
      <c r="S85" s="21"/>
      <c r="T85" s="15">
        <f t="shared" si="68"/>
        <v>0</v>
      </c>
      <c r="U85" s="16">
        <v>0</v>
      </c>
      <c r="V85" s="16">
        <v>0</v>
      </c>
      <c r="W85" s="16">
        <v>0</v>
      </c>
      <c r="X85" s="16">
        <v>0</v>
      </c>
      <c r="Y85" s="16">
        <v>0</v>
      </c>
      <c r="Z85" s="16">
        <v>0</v>
      </c>
      <c r="AA85" s="21"/>
      <c r="AB85" s="15">
        <f t="shared" si="69"/>
        <v>0</v>
      </c>
      <c r="AC85" s="16">
        <v>0</v>
      </c>
      <c r="AD85" s="16">
        <v>0</v>
      </c>
      <c r="AE85" s="16">
        <v>0</v>
      </c>
      <c r="AF85" s="16">
        <v>0</v>
      </c>
      <c r="AG85" s="16">
        <v>0</v>
      </c>
      <c r="AH85" s="16">
        <v>0</v>
      </c>
      <c r="AI85" s="21"/>
    </row>
    <row r="86" spans="1:35" x14ac:dyDescent="0.25">
      <c r="A86" s="25" t="s">
        <v>297</v>
      </c>
      <c r="B86" s="17" t="s">
        <v>89</v>
      </c>
      <c r="C86" s="15">
        <f t="shared" si="65"/>
        <v>0</v>
      </c>
      <c r="D86" s="15">
        <f t="shared" si="66"/>
        <v>0</v>
      </c>
      <c r="E86" s="16">
        <v>0</v>
      </c>
      <c r="F86" s="16">
        <v>0</v>
      </c>
      <c r="G86" s="16">
        <v>0</v>
      </c>
      <c r="H86" s="16">
        <v>0</v>
      </c>
      <c r="I86" s="16">
        <v>0</v>
      </c>
      <c r="J86" s="16">
        <v>0</v>
      </c>
      <c r="K86" s="21"/>
      <c r="L86" s="15">
        <f t="shared" si="67"/>
        <v>0</v>
      </c>
      <c r="M86" s="16">
        <v>0</v>
      </c>
      <c r="N86" s="16">
        <v>0</v>
      </c>
      <c r="O86" s="16">
        <v>0</v>
      </c>
      <c r="P86" s="16">
        <v>0</v>
      </c>
      <c r="Q86" s="16">
        <v>0</v>
      </c>
      <c r="R86" s="16">
        <v>0</v>
      </c>
      <c r="S86" s="21"/>
      <c r="T86" s="15">
        <f t="shared" si="68"/>
        <v>0</v>
      </c>
      <c r="U86" s="16">
        <v>0</v>
      </c>
      <c r="V86" s="16">
        <v>0</v>
      </c>
      <c r="W86" s="16">
        <v>0</v>
      </c>
      <c r="X86" s="16">
        <v>0</v>
      </c>
      <c r="Y86" s="16">
        <v>0</v>
      </c>
      <c r="Z86" s="16">
        <v>0</v>
      </c>
      <c r="AA86" s="21"/>
      <c r="AB86" s="15">
        <f t="shared" si="69"/>
        <v>0</v>
      </c>
      <c r="AC86" s="16">
        <v>0</v>
      </c>
      <c r="AD86" s="16">
        <v>0</v>
      </c>
      <c r="AE86" s="16">
        <v>0</v>
      </c>
      <c r="AF86" s="16">
        <v>0</v>
      </c>
      <c r="AG86" s="16">
        <v>0</v>
      </c>
      <c r="AH86" s="16">
        <v>0</v>
      </c>
      <c r="AI86" s="21"/>
    </row>
    <row r="87" spans="1:35" x14ac:dyDescent="0.25">
      <c r="A87" s="25" t="s">
        <v>298</v>
      </c>
      <c r="B87" s="8" t="s">
        <v>90</v>
      </c>
      <c r="C87" s="19">
        <f t="shared" si="65"/>
        <v>0</v>
      </c>
      <c r="D87" s="19">
        <f t="shared" si="66"/>
        <v>0</v>
      </c>
      <c r="E87" s="19">
        <f>+E88+E89+E90+E91+E92+E93+E94+E95+E96</f>
        <v>0</v>
      </c>
      <c r="F87" s="19">
        <f>+F88+F89+F90+F91+F92+F93+F94+F95+F96</f>
        <v>0</v>
      </c>
      <c r="G87" s="19">
        <f>+G88+G89+G90+G91+G92+G93+G94+G95+G96</f>
        <v>0</v>
      </c>
      <c r="H87" s="19">
        <f>+H88+H89+H90+H91+H92+H93+H94+H95+H96</f>
        <v>0</v>
      </c>
      <c r="I87" s="19">
        <f t="shared" ref="I87" si="82">+I88+I89+I90+I91+I92+I93+I94+I95+I96</f>
        <v>0</v>
      </c>
      <c r="J87" s="19">
        <f>+J88+J89+J90+J91+J92+J93+J94+J95+J96</f>
        <v>0</v>
      </c>
      <c r="K87" s="20"/>
      <c r="L87" s="19">
        <f t="shared" si="67"/>
        <v>0</v>
      </c>
      <c r="M87" s="19">
        <f>+M88+M89+M90+M91+M92+M93+M94+M95+M96</f>
        <v>0</v>
      </c>
      <c r="N87" s="19">
        <f>+N88+N89+N90+N91+N92+N93+N94+N95+N96</f>
        <v>0</v>
      </c>
      <c r="O87" s="19">
        <f>+O88+O89+O90+O91+O92+O93+O94+O95+O96</f>
        <v>0</v>
      </c>
      <c r="P87" s="19">
        <f>+P88+P89+P90+P91+P92+P93+P94+P95+P96</f>
        <v>0</v>
      </c>
      <c r="Q87" s="19">
        <f t="shared" ref="Q87" si="83">+Q88+Q89+Q90+Q91+Q92+Q93+Q94+Q95+Q96</f>
        <v>0</v>
      </c>
      <c r="R87" s="19">
        <f>+R88+R89+R90+R91+R92+R93+R94+R95+R96</f>
        <v>0</v>
      </c>
      <c r="S87" s="20"/>
      <c r="T87" s="19">
        <f t="shared" si="68"/>
        <v>0</v>
      </c>
      <c r="U87" s="19">
        <f>+U88+U89+U90+U91+U92+U93+U94+U95+U96</f>
        <v>0</v>
      </c>
      <c r="V87" s="19">
        <f>+V88+V89+V90+V91+V92+V93+V94+V95+V96</f>
        <v>0</v>
      </c>
      <c r="W87" s="19">
        <f>+W88+W89+W90+W91+W92+W93+W94+W95+W96</f>
        <v>0</v>
      </c>
      <c r="X87" s="19">
        <f>+X88+X89+X90+X91+X92+X93+X94+X95+X96</f>
        <v>0</v>
      </c>
      <c r="Y87" s="19">
        <f t="shared" ref="Y87" si="84">+Y88+Y89+Y90+Y91+Y92+Y93+Y94+Y95+Y96</f>
        <v>0</v>
      </c>
      <c r="Z87" s="19">
        <f>+Z88+Z89+Z90+Z91+Z92+Z93+Z94+Z95+Z96</f>
        <v>0</v>
      </c>
      <c r="AA87" s="20"/>
      <c r="AB87" s="19">
        <f t="shared" si="69"/>
        <v>0</v>
      </c>
      <c r="AC87" s="19">
        <f>+AC88+AC89+AC90+AC91+AC92+AC93+AC94+AC95+AC96</f>
        <v>0</v>
      </c>
      <c r="AD87" s="19">
        <f>+AD88+AD89+AD90+AD91+AD92+AD93+AD94+AD95+AD96</f>
        <v>0</v>
      </c>
      <c r="AE87" s="19">
        <f>+AE88+AE89+AE90+AE91+AE92+AE93+AE94+AE95+AE96</f>
        <v>0</v>
      </c>
      <c r="AF87" s="19">
        <f>+AF88+AF89+AF90+AF91+AF92+AF93+AF94+AF95+AF96</f>
        <v>0</v>
      </c>
      <c r="AG87" s="19">
        <f t="shared" ref="AG87" si="85">+AG88+AG89+AG90+AG91+AG92+AG93+AG94+AG95+AG96</f>
        <v>0</v>
      </c>
      <c r="AH87" s="19">
        <f>+AH88+AH89+AH90+AH91+AH92+AH93+AH94+AH95+AH96</f>
        <v>0</v>
      </c>
      <c r="AI87" s="20"/>
    </row>
    <row r="88" spans="1:35" x14ac:dyDescent="0.25">
      <c r="A88" s="25" t="s">
        <v>299</v>
      </c>
      <c r="B88" s="17" t="s">
        <v>91</v>
      </c>
      <c r="C88" s="15">
        <f t="shared" si="65"/>
        <v>0</v>
      </c>
      <c r="D88" s="15">
        <f t="shared" si="66"/>
        <v>0</v>
      </c>
      <c r="E88" s="16">
        <v>0</v>
      </c>
      <c r="F88" s="16">
        <v>0</v>
      </c>
      <c r="G88" s="16">
        <v>0</v>
      </c>
      <c r="H88" s="16">
        <v>0</v>
      </c>
      <c r="I88" s="16">
        <v>0</v>
      </c>
      <c r="J88" s="16">
        <v>0</v>
      </c>
      <c r="K88" s="21"/>
      <c r="L88" s="15">
        <f t="shared" si="67"/>
        <v>0</v>
      </c>
      <c r="M88" s="16">
        <v>0</v>
      </c>
      <c r="N88" s="16">
        <v>0</v>
      </c>
      <c r="O88" s="16">
        <v>0</v>
      </c>
      <c r="P88" s="16">
        <v>0</v>
      </c>
      <c r="Q88" s="16">
        <v>0</v>
      </c>
      <c r="R88" s="16">
        <v>0</v>
      </c>
      <c r="S88" s="21"/>
      <c r="T88" s="15">
        <f t="shared" si="68"/>
        <v>0</v>
      </c>
      <c r="U88" s="16">
        <v>0</v>
      </c>
      <c r="V88" s="16">
        <v>0</v>
      </c>
      <c r="W88" s="16">
        <v>0</v>
      </c>
      <c r="X88" s="16">
        <v>0</v>
      </c>
      <c r="Y88" s="16">
        <v>0</v>
      </c>
      <c r="Z88" s="16">
        <v>0</v>
      </c>
      <c r="AA88" s="21"/>
      <c r="AB88" s="15">
        <f t="shared" si="69"/>
        <v>0</v>
      </c>
      <c r="AC88" s="16">
        <v>0</v>
      </c>
      <c r="AD88" s="16">
        <v>0</v>
      </c>
      <c r="AE88" s="16">
        <v>0</v>
      </c>
      <c r="AF88" s="16">
        <v>0</v>
      </c>
      <c r="AG88" s="16">
        <v>0</v>
      </c>
      <c r="AH88" s="16">
        <v>0</v>
      </c>
      <c r="AI88" s="21"/>
    </row>
    <row r="89" spans="1:35" x14ac:dyDescent="0.25">
      <c r="A89" s="25" t="s">
        <v>300</v>
      </c>
      <c r="B89" s="17" t="s">
        <v>92</v>
      </c>
      <c r="C89" s="15">
        <f t="shared" si="65"/>
        <v>0</v>
      </c>
      <c r="D89" s="15">
        <f t="shared" si="66"/>
        <v>0</v>
      </c>
      <c r="E89" s="16">
        <v>0</v>
      </c>
      <c r="F89" s="16">
        <v>0</v>
      </c>
      <c r="G89" s="16">
        <v>0</v>
      </c>
      <c r="H89" s="16">
        <v>0</v>
      </c>
      <c r="I89" s="16">
        <v>0</v>
      </c>
      <c r="J89" s="16">
        <v>0</v>
      </c>
      <c r="K89" s="21"/>
      <c r="L89" s="15">
        <f t="shared" si="67"/>
        <v>0</v>
      </c>
      <c r="M89" s="16">
        <v>0</v>
      </c>
      <c r="N89" s="16">
        <v>0</v>
      </c>
      <c r="O89" s="16">
        <v>0</v>
      </c>
      <c r="P89" s="16">
        <v>0</v>
      </c>
      <c r="Q89" s="16">
        <v>0</v>
      </c>
      <c r="R89" s="16">
        <v>0</v>
      </c>
      <c r="S89" s="21"/>
      <c r="T89" s="15">
        <f t="shared" si="68"/>
        <v>0</v>
      </c>
      <c r="U89" s="16">
        <v>0</v>
      </c>
      <c r="V89" s="16">
        <v>0</v>
      </c>
      <c r="W89" s="16">
        <v>0</v>
      </c>
      <c r="X89" s="16">
        <v>0</v>
      </c>
      <c r="Y89" s="16">
        <v>0</v>
      </c>
      <c r="Z89" s="16">
        <v>0</v>
      </c>
      <c r="AA89" s="21"/>
      <c r="AB89" s="15">
        <f t="shared" si="69"/>
        <v>0</v>
      </c>
      <c r="AC89" s="16">
        <v>0</v>
      </c>
      <c r="AD89" s="16">
        <v>0</v>
      </c>
      <c r="AE89" s="16">
        <v>0</v>
      </c>
      <c r="AF89" s="16">
        <v>0</v>
      </c>
      <c r="AG89" s="16">
        <v>0</v>
      </c>
      <c r="AH89" s="16">
        <v>0</v>
      </c>
      <c r="AI89" s="21"/>
    </row>
    <row r="90" spans="1:35" x14ac:dyDescent="0.25">
      <c r="A90" s="25" t="s">
        <v>301</v>
      </c>
      <c r="B90" s="17" t="s">
        <v>93</v>
      </c>
      <c r="C90" s="15">
        <f t="shared" si="65"/>
        <v>0</v>
      </c>
      <c r="D90" s="15">
        <f t="shared" si="66"/>
        <v>0</v>
      </c>
      <c r="E90" s="16">
        <v>0</v>
      </c>
      <c r="F90" s="16">
        <v>0</v>
      </c>
      <c r="G90" s="16">
        <v>0</v>
      </c>
      <c r="H90" s="16">
        <v>0</v>
      </c>
      <c r="I90" s="16">
        <v>0</v>
      </c>
      <c r="J90" s="16">
        <v>0</v>
      </c>
      <c r="K90" s="21"/>
      <c r="L90" s="15">
        <f t="shared" si="67"/>
        <v>0</v>
      </c>
      <c r="M90" s="16">
        <v>0</v>
      </c>
      <c r="N90" s="16">
        <v>0</v>
      </c>
      <c r="O90" s="16">
        <v>0</v>
      </c>
      <c r="P90" s="16">
        <v>0</v>
      </c>
      <c r="Q90" s="16">
        <v>0</v>
      </c>
      <c r="R90" s="16">
        <v>0</v>
      </c>
      <c r="S90" s="21"/>
      <c r="T90" s="15">
        <f t="shared" si="68"/>
        <v>0</v>
      </c>
      <c r="U90" s="16">
        <v>0</v>
      </c>
      <c r="V90" s="16">
        <v>0</v>
      </c>
      <c r="W90" s="16">
        <v>0</v>
      </c>
      <c r="X90" s="16">
        <v>0</v>
      </c>
      <c r="Y90" s="16">
        <v>0</v>
      </c>
      <c r="Z90" s="16">
        <v>0</v>
      </c>
      <c r="AA90" s="21"/>
      <c r="AB90" s="15">
        <f t="shared" si="69"/>
        <v>0</v>
      </c>
      <c r="AC90" s="16">
        <v>0</v>
      </c>
      <c r="AD90" s="16">
        <v>0</v>
      </c>
      <c r="AE90" s="16">
        <v>0</v>
      </c>
      <c r="AF90" s="16">
        <v>0</v>
      </c>
      <c r="AG90" s="16">
        <v>0</v>
      </c>
      <c r="AH90" s="16">
        <v>0</v>
      </c>
      <c r="AI90" s="21"/>
    </row>
    <row r="91" spans="1:35" ht="27" x14ac:dyDescent="0.25">
      <c r="A91" s="25" t="s">
        <v>302</v>
      </c>
      <c r="B91" s="17" t="s">
        <v>94</v>
      </c>
      <c r="C91" s="15">
        <f t="shared" si="65"/>
        <v>0</v>
      </c>
      <c r="D91" s="15">
        <f t="shared" si="66"/>
        <v>0</v>
      </c>
      <c r="E91" s="16">
        <v>0</v>
      </c>
      <c r="F91" s="16">
        <v>0</v>
      </c>
      <c r="G91" s="16">
        <v>0</v>
      </c>
      <c r="H91" s="16">
        <v>0</v>
      </c>
      <c r="I91" s="16">
        <v>0</v>
      </c>
      <c r="J91" s="16">
        <v>0</v>
      </c>
      <c r="K91" s="21"/>
      <c r="L91" s="15">
        <f t="shared" si="67"/>
        <v>0</v>
      </c>
      <c r="M91" s="16">
        <v>0</v>
      </c>
      <c r="N91" s="16">
        <v>0</v>
      </c>
      <c r="O91" s="16">
        <v>0</v>
      </c>
      <c r="P91" s="16">
        <v>0</v>
      </c>
      <c r="Q91" s="16">
        <v>0</v>
      </c>
      <c r="R91" s="16">
        <v>0</v>
      </c>
      <c r="S91" s="21"/>
      <c r="T91" s="15">
        <f t="shared" si="68"/>
        <v>0</v>
      </c>
      <c r="U91" s="16">
        <v>0</v>
      </c>
      <c r="V91" s="16">
        <v>0</v>
      </c>
      <c r="W91" s="16">
        <v>0</v>
      </c>
      <c r="X91" s="16">
        <v>0</v>
      </c>
      <c r="Y91" s="16">
        <v>0</v>
      </c>
      <c r="Z91" s="16">
        <v>0</v>
      </c>
      <c r="AA91" s="21"/>
      <c r="AB91" s="15">
        <f t="shared" si="69"/>
        <v>0</v>
      </c>
      <c r="AC91" s="16">
        <v>0</v>
      </c>
      <c r="AD91" s="16">
        <v>0</v>
      </c>
      <c r="AE91" s="16">
        <v>0</v>
      </c>
      <c r="AF91" s="16">
        <v>0</v>
      </c>
      <c r="AG91" s="16">
        <v>0</v>
      </c>
      <c r="AH91" s="16">
        <v>0</v>
      </c>
      <c r="AI91" s="21"/>
    </row>
    <row r="92" spans="1:35" ht="27" x14ac:dyDescent="0.25">
      <c r="A92" s="25" t="s">
        <v>303</v>
      </c>
      <c r="B92" s="17" t="s">
        <v>95</v>
      </c>
      <c r="C92" s="15">
        <f t="shared" si="65"/>
        <v>0</v>
      </c>
      <c r="D92" s="15">
        <f t="shared" si="66"/>
        <v>0</v>
      </c>
      <c r="E92" s="16">
        <v>0</v>
      </c>
      <c r="F92" s="16">
        <v>0</v>
      </c>
      <c r="G92" s="16">
        <v>0</v>
      </c>
      <c r="H92" s="16">
        <v>0</v>
      </c>
      <c r="I92" s="16">
        <v>0</v>
      </c>
      <c r="J92" s="16">
        <v>0</v>
      </c>
      <c r="K92" s="21"/>
      <c r="L92" s="15">
        <f t="shared" si="67"/>
        <v>0</v>
      </c>
      <c r="M92" s="16">
        <v>0</v>
      </c>
      <c r="N92" s="16">
        <v>0</v>
      </c>
      <c r="O92" s="16">
        <v>0</v>
      </c>
      <c r="P92" s="16">
        <v>0</v>
      </c>
      <c r="Q92" s="16">
        <v>0</v>
      </c>
      <c r="R92" s="16">
        <v>0</v>
      </c>
      <c r="S92" s="21"/>
      <c r="T92" s="15">
        <f t="shared" si="68"/>
        <v>0</v>
      </c>
      <c r="U92" s="16">
        <v>0</v>
      </c>
      <c r="V92" s="16">
        <v>0</v>
      </c>
      <c r="W92" s="16">
        <v>0</v>
      </c>
      <c r="X92" s="16">
        <v>0</v>
      </c>
      <c r="Y92" s="16">
        <v>0</v>
      </c>
      <c r="Z92" s="16">
        <v>0</v>
      </c>
      <c r="AA92" s="21"/>
      <c r="AB92" s="15">
        <f t="shared" si="69"/>
        <v>0</v>
      </c>
      <c r="AC92" s="16">
        <v>0</v>
      </c>
      <c r="AD92" s="16">
        <v>0</v>
      </c>
      <c r="AE92" s="16">
        <v>0</v>
      </c>
      <c r="AF92" s="16">
        <v>0</v>
      </c>
      <c r="AG92" s="16">
        <v>0</v>
      </c>
      <c r="AH92" s="16">
        <v>0</v>
      </c>
      <c r="AI92" s="21"/>
    </row>
    <row r="93" spans="1:35" ht="27" x14ac:dyDescent="0.25">
      <c r="A93" s="25" t="s">
        <v>304</v>
      </c>
      <c r="B93" s="17" t="s">
        <v>96</v>
      </c>
      <c r="C93" s="15">
        <f t="shared" si="65"/>
        <v>0</v>
      </c>
      <c r="D93" s="15">
        <f t="shared" si="66"/>
        <v>0</v>
      </c>
      <c r="E93" s="16">
        <v>0</v>
      </c>
      <c r="F93" s="16">
        <v>0</v>
      </c>
      <c r="G93" s="16">
        <v>0</v>
      </c>
      <c r="H93" s="16">
        <v>0</v>
      </c>
      <c r="I93" s="16">
        <v>0</v>
      </c>
      <c r="J93" s="16">
        <v>0</v>
      </c>
      <c r="K93" s="21"/>
      <c r="L93" s="15">
        <f t="shared" si="67"/>
        <v>0</v>
      </c>
      <c r="M93" s="16">
        <v>0</v>
      </c>
      <c r="N93" s="16">
        <v>0</v>
      </c>
      <c r="O93" s="16">
        <v>0</v>
      </c>
      <c r="P93" s="16">
        <v>0</v>
      </c>
      <c r="Q93" s="16">
        <v>0</v>
      </c>
      <c r="R93" s="16">
        <v>0</v>
      </c>
      <c r="S93" s="21"/>
      <c r="T93" s="15">
        <f t="shared" si="68"/>
        <v>0</v>
      </c>
      <c r="U93" s="16">
        <v>0</v>
      </c>
      <c r="V93" s="16">
        <v>0</v>
      </c>
      <c r="W93" s="16">
        <v>0</v>
      </c>
      <c r="X93" s="16">
        <v>0</v>
      </c>
      <c r="Y93" s="16">
        <v>0</v>
      </c>
      <c r="Z93" s="16">
        <v>0</v>
      </c>
      <c r="AA93" s="21"/>
      <c r="AB93" s="15">
        <f t="shared" si="69"/>
        <v>0</v>
      </c>
      <c r="AC93" s="16">
        <v>0</v>
      </c>
      <c r="AD93" s="16">
        <v>0</v>
      </c>
      <c r="AE93" s="16">
        <v>0</v>
      </c>
      <c r="AF93" s="16">
        <v>0</v>
      </c>
      <c r="AG93" s="16">
        <v>0</v>
      </c>
      <c r="AH93" s="16">
        <v>0</v>
      </c>
      <c r="AI93" s="21"/>
    </row>
    <row r="94" spans="1:35" ht="27" x14ac:dyDescent="0.25">
      <c r="A94" s="25" t="s">
        <v>305</v>
      </c>
      <c r="B94" s="17" t="s">
        <v>97</v>
      </c>
      <c r="C94" s="15">
        <f t="shared" si="65"/>
        <v>0</v>
      </c>
      <c r="D94" s="15">
        <f t="shared" si="66"/>
        <v>0</v>
      </c>
      <c r="E94" s="16">
        <v>0</v>
      </c>
      <c r="F94" s="16">
        <v>0</v>
      </c>
      <c r="G94" s="16">
        <v>0</v>
      </c>
      <c r="H94" s="16">
        <v>0</v>
      </c>
      <c r="I94" s="16">
        <v>0</v>
      </c>
      <c r="J94" s="16">
        <v>0</v>
      </c>
      <c r="K94" s="21"/>
      <c r="L94" s="15">
        <f t="shared" si="67"/>
        <v>0</v>
      </c>
      <c r="M94" s="16">
        <v>0</v>
      </c>
      <c r="N94" s="16">
        <v>0</v>
      </c>
      <c r="O94" s="16">
        <v>0</v>
      </c>
      <c r="P94" s="16">
        <v>0</v>
      </c>
      <c r="Q94" s="16">
        <v>0</v>
      </c>
      <c r="R94" s="16">
        <v>0</v>
      </c>
      <c r="S94" s="21"/>
      <c r="T94" s="15">
        <f t="shared" si="68"/>
        <v>0</v>
      </c>
      <c r="U94" s="16">
        <v>0</v>
      </c>
      <c r="V94" s="16">
        <v>0</v>
      </c>
      <c r="W94" s="16">
        <v>0</v>
      </c>
      <c r="X94" s="16">
        <v>0</v>
      </c>
      <c r="Y94" s="16">
        <v>0</v>
      </c>
      <c r="Z94" s="16">
        <v>0</v>
      </c>
      <c r="AA94" s="21"/>
      <c r="AB94" s="15">
        <f t="shared" si="69"/>
        <v>0</v>
      </c>
      <c r="AC94" s="16">
        <v>0</v>
      </c>
      <c r="AD94" s="16">
        <v>0</v>
      </c>
      <c r="AE94" s="16">
        <v>0</v>
      </c>
      <c r="AF94" s="16">
        <v>0</v>
      </c>
      <c r="AG94" s="16">
        <v>0</v>
      </c>
      <c r="AH94" s="16">
        <v>0</v>
      </c>
      <c r="AI94" s="21"/>
    </row>
    <row r="95" spans="1:35" ht="27" x14ac:dyDescent="0.25">
      <c r="A95" s="25" t="s">
        <v>306</v>
      </c>
      <c r="B95" s="17" t="s">
        <v>98</v>
      </c>
      <c r="C95" s="15">
        <f t="shared" si="65"/>
        <v>0</v>
      </c>
      <c r="D95" s="15">
        <f t="shared" si="66"/>
        <v>0</v>
      </c>
      <c r="E95" s="16">
        <v>0</v>
      </c>
      <c r="F95" s="16">
        <v>0</v>
      </c>
      <c r="G95" s="16">
        <v>0</v>
      </c>
      <c r="H95" s="16">
        <v>0</v>
      </c>
      <c r="I95" s="16">
        <v>0</v>
      </c>
      <c r="J95" s="16">
        <v>0</v>
      </c>
      <c r="K95" s="21"/>
      <c r="L95" s="15">
        <f t="shared" si="67"/>
        <v>0</v>
      </c>
      <c r="M95" s="16">
        <v>0</v>
      </c>
      <c r="N95" s="16">
        <v>0</v>
      </c>
      <c r="O95" s="16">
        <v>0</v>
      </c>
      <c r="P95" s="16">
        <v>0</v>
      </c>
      <c r="Q95" s="16">
        <v>0</v>
      </c>
      <c r="R95" s="16">
        <v>0</v>
      </c>
      <c r="S95" s="21"/>
      <c r="T95" s="15">
        <f t="shared" si="68"/>
        <v>0</v>
      </c>
      <c r="U95" s="16">
        <v>0</v>
      </c>
      <c r="V95" s="16">
        <v>0</v>
      </c>
      <c r="W95" s="16">
        <v>0</v>
      </c>
      <c r="X95" s="16">
        <v>0</v>
      </c>
      <c r="Y95" s="16">
        <v>0</v>
      </c>
      <c r="Z95" s="16">
        <v>0</v>
      </c>
      <c r="AA95" s="21"/>
      <c r="AB95" s="15">
        <f t="shared" si="69"/>
        <v>0</v>
      </c>
      <c r="AC95" s="16">
        <v>0</v>
      </c>
      <c r="AD95" s="16">
        <v>0</v>
      </c>
      <c r="AE95" s="16">
        <v>0</v>
      </c>
      <c r="AF95" s="16">
        <v>0</v>
      </c>
      <c r="AG95" s="16">
        <v>0</v>
      </c>
      <c r="AH95" s="16">
        <v>0</v>
      </c>
      <c r="AI95" s="21"/>
    </row>
    <row r="96" spans="1:35" x14ac:dyDescent="0.25">
      <c r="A96" s="25" t="s">
        <v>307</v>
      </c>
      <c r="B96" s="17" t="s">
        <v>99</v>
      </c>
      <c r="C96" s="15">
        <f t="shared" si="65"/>
        <v>0</v>
      </c>
      <c r="D96" s="15">
        <f t="shared" si="66"/>
        <v>0</v>
      </c>
      <c r="E96" s="16">
        <v>0</v>
      </c>
      <c r="F96" s="16">
        <v>0</v>
      </c>
      <c r="G96" s="16">
        <v>0</v>
      </c>
      <c r="H96" s="16">
        <v>0</v>
      </c>
      <c r="I96" s="16">
        <v>0</v>
      </c>
      <c r="J96" s="16">
        <v>0</v>
      </c>
      <c r="K96" s="21"/>
      <c r="L96" s="15">
        <f t="shared" si="67"/>
        <v>0</v>
      </c>
      <c r="M96" s="16">
        <v>0</v>
      </c>
      <c r="N96" s="16">
        <v>0</v>
      </c>
      <c r="O96" s="16">
        <v>0</v>
      </c>
      <c r="P96" s="16">
        <v>0</v>
      </c>
      <c r="Q96" s="16">
        <v>0</v>
      </c>
      <c r="R96" s="16">
        <v>0</v>
      </c>
      <c r="S96" s="21"/>
      <c r="T96" s="15">
        <f t="shared" si="68"/>
        <v>0</v>
      </c>
      <c r="U96" s="16">
        <v>0</v>
      </c>
      <c r="V96" s="16">
        <v>0</v>
      </c>
      <c r="W96" s="16">
        <v>0</v>
      </c>
      <c r="X96" s="16">
        <v>0</v>
      </c>
      <c r="Y96" s="16">
        <v>0</v>
      </c>
      <c r="Z96" s="16">
        <v>0</v>
      </c>
      <c r="AA96" s="21"/>
      <c r="AB96" s="15">
        <f t="shared" si="69"/>
        <v>0</v>
      </c>
      <c r="AC96" s="16">
        <v>0</v>
      </c>
      <c r="AD96" s="16">
        <v>0</v>
      </c>
      <c r="AE96" s="16">
        <v>0</v>
      </c>
      <c r="AF96" s="16">
        <v>0</v>
      </c>
      <c r="AG96" s="16">
        <v>0</v>
      </c>
      <c r="AH96" s="16">
        <v>0</v>
      </c>
      <c r="AI96" s="21"/>
    </row>
    <row r="97" spans="1:35" x14ac:dyDescent="0.25">
      <c r="A97" s="25" t="s">
        <v>308</v>
      </c>
      <c r="B97" s="8" t="s">
        <v>100</v>
      </c>
      <c r="C97" s="19">
        <f t="shared" si="65"/>
        <v>0</v>
      </c>
      <c r="D97" s="19">
        <f t="shared" si="66"/>
        <v>0</v>
      </c>
      <c r="E97" s="19">
        <f>+E98+E99+E100+E101</f>
        <v>0</v>
      </c>
      <c r="F97" s="19">
        <f>+F98+F99+F100+F101</f>
        <v>0</v>
      </c>
      <c r="G97" s="19">
        <f>+G98+G99+G100+G101</f>
        <v>0</v>
      </c>
      <c r="H97" s="19">
        <f>+H98+H99+H100+H101</f>
        <v>0</v>
      </c>
      <c r="I97" s="19">
        <f t="shared" ref="I97" si="86">+I98+I99+I100+I101</f>
        <v>0</v>
      </c>
      <c r="J97" s="19">
        <f>+J98+J99+J100+J101</f>
        <v>0</v>
      </c>
      <c r="K97" s="20"/>
      <c r="L97" s="19">
        <f t="shared" si="67"/>
        <v>0</v>
      </c>
      <c r="M97" s="19">
        <f>+M98+M99+M100+M101</f>
        <v>0</v>
      </c>
      <c r="N97" s="19">
        <f>+N98+N99+N100+N101</f>
        <v>0</v>
      </c>
      <c r="O97" s="19">
        <f>+O98+O99+O100+O101</f>
        <v>0</v>
      </c>
      <c r="P97" s="19">
        <f>+P98+P99+P100+P101</f>
        <v>0</v>
      </c>
      <c r="Q97" s="19">
        <f t="shared" ref="Q97" si="87">+Q98+Q99+Q100+Q101</f>
        <v>0</v>
      </c>
      <c r="R97" s="19">
        <f>+R98+R99+R100+R101</f>
        <v>0</v>
      </c>
      <c r="S97" s="20"/>
      <c r="T97" s="19">
        <f t="shared" si="68"/>
        <v>0</v>
      </c>
      <c r="U97" s="19">
        <f>+U98+U99+U100+U101</f>
        <v>0</v>
      </c>
      <c r="V97" s="19">
        <f>+V98+V99+V100+V101</f>
        <v>0</v>
      </c>
      <c r="W97" s="19">
        <f>+W98+W99+W100+W101</f>
        <v>0</v>
      </c>
      <c r="X97" s="19">
        <f>+X98+X99+X100+X101</f>
        <v>0</v>
      </c>
      <c r="Y97" s="19">
        <f t="shared" ref="Y97" si="88">+Y98+Y99+Y100+Y101</f>
        <v>0</v>
      </c>
      <c r="Z97" s="19">
        <f>+Z98+Z99+Z100+Z101</f>
        <v>0</v>
      </c>
      <c r="AA97" s="20"/>
      <c r="AB97" s="19">
        <f t="shared" si="69"/>
        <v>0</v>
      </c>
      <c r="AC97" s="19">
        <f>+AC98+AC99+AC100+AC101</f>
        <v>0</v>
      </c>
      <c r="AD97" s="19">
        <f>+AD98+AD99+AD100+AD101</f>
        <v>0</v>
      </c>
      <c r="AE97" s="19">
        <f>+AE98+AE99+AE100+AE101</f>
        <v>0</v>
      </c>
      <c r="AF97" s="19">
        <f>+AF98+AF99+AF100+AF101</f>
        <v>0</v>
      </c>
      <c r="AG97" s="19">
        <f t="shared" ref="AG97" si="89">+AG98+AG99+AG100+AG101</f>
        <v>0</v>
      </c>
      <c r="AH97" s="19">
        <f>+AH98+AH99+AH100+AH101</f>
        <v>0</v>
      </c>
      <c r="AI97" s="20"/>
    </row>
    <row r="98" spans="1:35" x14ac:dyDescent="0.25">
      <c r="A98" s="25" t="s">
        <v>309</v>
      </c>
      <c r="B98" s="17" t="s">
        <v>101</v>
      </c>
      <c r="C98" s="15">
        <f t="shared" si="65"/>
        <v>0</v>
      </c>
      <c r="D98" s="15">
        <f t="shared" si="66"/>
        <v>0</v>
      </c>
      <c r="E98" s="16">
        <v>0</v>
      </c>
      <c r="F98" s="16">
        <v>0</v>
      </c>
      <c r="G98" s="16">
        <v>0</v>
      </c>
      <c r="H98" s="16">
        <v>0</v>
      </c>
      <c r="I98" s="16">
        <v>0</v>
      </c>
      <c r="J98" s="16">
        <v>0</v>
      </c>
      <c r="K98" s="21"/>
      <c r="L98" s="15">
        <f t="shared" si="67"/>
        <v>0</v>
      </c>
      <c r="M98" s="16">
        <v>0</v>
      </c>
      <c r="N98" s="16">
        <v>0</v>
      </c>
      <c r="O98" s="16">
        <v>0</v>
      </c>
      <c r="P98" s="16">
        <v>0</v>
      </c>
      <c r="Q98" s="16">
        <v>0</v>
      </c>
      <c r="R98" s="16">
        <v>0</v>
      </c>
      <c r="S98" s="21"/>
      <c r="T98" s="15">
        <f t="shared" si="68"/>
        <v>0</v>
      </c>
      <c r="U98" s="16">
        <v>0</v>
      </c>
      <c r="V98" s="16">
        <v>0</v>
      </c>
      <c r="W98" s="16">
        <v>0</v>
      </c>
      <c r="X98" s="16">
        <v>0</v>
      </c>
      <c r="Y98" s="16">
        <v>0</v>
      </c>
      <c r="Z98" s="16">
        <v>0</v>
      </c>
      <c r="AA98" s="21"/>
      <c r="AB98" s="15">
        <f t="shared" si="69"/>
        <v>0</v>
      </c>
      <c r="AC98" s="16">
        <v>0</v>
      </c>
      <c r="AD98" s="16">
        <v>0</v>
      </c>
      <c r="AE98" s="16">
        <v>0</v>
      </c>
      <c r="AF98" s="16">
        <v>0</v>
      </c>
      <c r="AG98" s="16">
        <v>0</v>
      </c>
      <c r="AH98" s="16">
        <v>0</v>
      </c>
      <c r="AI98" s="21"/>
    </row>
    <row r="99" spans="1:35" x14ac:dyDescent="0.25">
      <c r="A99" s="25" t="s">
        <v>310</v>
      </c>
      <c r="B99" s="17" t="s">
        <v>102</v>
      </c>
      <c r="C99" s="15">
        <f t="shared" si="65"/>
        <v>0</v>
      </c>
      <c r="D99" s="15">
        <f t="shared" si="66"/>
        <v>0</v>
      </c>
      <c r="E99" s="16">
        <v>0</v>
      </c>
      <c r="F99" s="16">
        <v>0</v>
      </c>
      <c r="G99" s="16">
        <v>0</v>
      </c>
      <c r="H99" s="16">
        <v>0</v>
      </c>
      <c r="I99" s="16">
        <v>0</v>
      </c>
      <c r="J99" s="16">
        <v>0</v>
      </c>
      <c r="K99" s="21"/>
      <c r="L99" s="15">
        <f t="shared" si="67"/>
        <v>0</v>
      </c>
      <c r="M99" s="16">
        <v>0</v>
      </c>
      <c r="N99" s="16">
        <v>0</v>
      </c>
      <c r="O99" s="16">
        <v>0</v>
      </c>
      <c r="P99" s="16">
        <v>0</v>
      </c>
      <c r="Q99" s="16">
        <v>0</v>
      </c>
      <c r="R99" s="16">
        <v>0</v>
      </c>
      <c r="S99" s="21"/>
      <c r="T99" s="15">
        <f t="shared" si="68"/>
        <v>0</v>
      </c>
      <c r="U99" s="16">
        <v>0</v>
      </c>
      <c r="V99" s="16">
        <v>0</v>
      </c>
      <c r="W99" s="16">
        <v>0</v>
      </c>
      <c r="X99" s="16">
        <v>0</v>
      </c>
      <c r="Y99" s="16">
        <v>0</v>
      </c>
      <c r="Z99" s="16">
        <v>0</v>
      </c>
      <c r="AA99" s="21"/>
      <c r="AB99" s="15">
        <f t="shared" si="69"/>
        <v>0</v>
      </c>
      <c r="AC99" s="16">
        <v>0</v>
      </c>
      <c r="AD99" s="16">
        <v>0</v>
      </c>
      <c r="AE99" s="16">
        <v>0</v>
      </c>
      <c r="AF99" s="16">
        <v>0</v>
      </c>
      <c r="AG99" s="16">
        <v>0</v>
      </c>
      <c r="AH99" s="16">
        <v>0</v>
      </c>
      <c r="AI99" s="21"/>
    </row>
    <row r="100" spans="1:35" x14ac:dyDescent="0.25">
      <c r="A100" s="25" t="s">
        <v>311</v>
      </c>
      <c r="B100" s="17" t="s">
        <v>103</v>
      </c>
      <c r="C100" s="15">
        <f t="shared" si="65"/>
        <v>0</v>
      </c>
      <c r="D100" s="15">
        <f t="shared" si="66"/>
        <v>0</v>
      </c>
      <c r="E100" s="16">
        <v>0</v>
      </c>
      <c r="F100" s="16">
        <v>0</v>
      </c>
      <c r="G100" s="16">
        <v>0</v>
      </c>
      <c r="H100" s="16">
        <v>0</v>
      </c>
      <c r="I100" s="16">
        <v>0</v>
      </c>
      <c r="J100" s="16">
        <v>0</v>
      </c>
      <c r="K100" s="21"/>
      <c r="L100" s="15">
        <f t="shared" si="67"/>
        <v>0</v>
      </c>
      <c r="M100" s="16">
        <v>0</v>
      </c>
      <c r="N100" s="16">
        <v>0</v>
      </c>
      <c r="O100" s="16">
        <v>0</v>
      </c>
      <c r="P100" s="16">
        <v>0</v>
      </c>
      <c r="Q100" s="16">
        <v>0</v>
      </c>
      <c r="R100" s="16">
        <v>0</v>
      </c>
      <c r="S100" s="21"/>
      <c r="T100" s="15">
        <f t="shared" si="68"/>
        <v>0</v>
      </c>
      <c r="U100" s="16">
        <v>0</v>
      </c>
      <c r="V100" s="16">
        <v>0</v>
      </c>
      <c r="W100" s="16">
        <v>0</v>
      </c>
      <c r="X100" s="16">
        <v>0</v>
      </c>
      <c r="Y100" s="16">
        <v>0</v>
      </c>
      <c r="Z100" s="16">
        <v>0</v>
      </c>
      <c r="AA100" s="21"/>
      <c r="AB100" s="15">
        <f t="shared" si="69"/>
        <v>0</v>
      </c>
      <c r="AC100" s="16">
        <v>0</v>
      </c>
      <c r="AD100" s="16">
        <v>0</v>
      </c>
      <c r="AE100" s="16">
        <v>0</v>
      </c>
      <c r="AF100" s="16">
        <v>0</v>
      </c>
      <c r="AG100" s="16">
        <v>0</v>
      </c>
      <c r="AH100" s="16">
        <v>0</v>
      </c>
      <c r="AI100" s="21"/>
    </row>
    <row r="101" spans="1:35" x14ac:dyDescent="0.25">
      <c r="A101" s="25" t="s">
        <v>312</v>
      </c>
      <c r="B101" s="17" t="s">
        <v>104</v>
      </c>
      <c r="C101" s="15">
        <f t="shared" si="65"/>
        <v>0</v>
      </c>
      <c r="D101" s="15">
        <f t="shared" si="66"/>
        <v>0</v>
      </c>
      <c r="E101" s="16">
        <v>0</v>
      </c>
      <c r="F101" s="16">
        <v>0</v>
      </c>
      <c r="G101" s="16">
        <v>0</v>
      </c>
      <c r="H101" s="16">
        <v>0</v>
      </c>
      <c r="I101" s="16">
        <v>0</v>
      </c>
      <c r="J101" s="16">
        <v>0</v>
      </c>
      <c r="K101" s="21"/>
      <c r="L101" s="15">
        <f t="shared" si="67"/>
        <v>0</v>
      </c>
      <c r="M101" s="16">
        <v>0</v>
      </c>
      <c r="N101" s="16">
        <v>0</v>
      </c>
      <c r="O101" s="16">
        <v>0</v>
      </c>
      <c r="P101" s="16">
        <v>0</v>
      </c>
      <c r="Q101" s="16">
        <v>0</v>
      </c>
      <c r="R101" s="16">
        <v>0</v>
      </c>
      <c r="S101" s="21"/>
      <c r="T101" s="15">
        <f t="shared" si="68"/>
        <v>0</v>
      </c>
      <c r="U101" s="16">
        <v>0</v>
      </c>
      <c r="V101" s="16">
        <v>0</v>
      </c>
      <c r="W101" s="16">
        <v>0</v>
      </c>
      <c r="X101" s="16">
        <v>0</v>
      </c>
      <c r="Y101" s="16">
        <v>0</v>
      </c>
      <c r="Z101" s="16">
        <v>0</v>
      </c>
      <c r="AA101" s="21"/>
      <c r="AB101" s="15">
        <f t="shared" si="69"/>
        <v>0</v>
      </c>
      <c r="AC101" s="16">
        <v>0</v>
      </c>
      <c r="AD101" s="16">
        <v>0</v>
      </c>
      <c r="AE101" s="16">
        <v>0</v>
      </c>
      <c r="AF101" s="16">
        <v>0</v>
      </c>
      <c r="AG101" s="16">
        <v>0</v>
      </c>
      <c r="AH101" s="16">
        <v>0</v>
      </c>
      <c r="AI101" s="21"/>
    </row>
    <row r="102" spans="1:35" x14ac:dyDescent="0.25">
      <c r="A102" s="25" t="s">
        <v>313</v>
      </c>
      <c r="B102" s="8" t="s">
        <v>105</v>
      </c>
      <c r="C102" s="19">
        <f t="shared" si="65"/>
        <v>0</v>
      </c>
      <c r="D102" s="19">
        <f t="shared" si="66"/>
        <v>0</v>
      </c>
      <c r="E102" s="19">
        <f>+E103+E104+E105+E106+E107+E108</f>
        <v>0</v>
      </c>
      <c r="F102" s="19">
        <f>+F103+F104+F105+F106+F107+F108</f>
        <v>0</v>
      </c>
      <c r="G102" s="19">
        <f>+G103+G104+G105+G106+G107+G108</f>
        <v>0</v>
      </c>
      <c r="H102" s="19">
        <f>+H103+H104+H105+H106+H107+H108</f>
        <v>0</v>
      </c>
      <c r="I102" s="19">
        <f t="shared" ref="I102" si="90">+I103+I104+I105+I106+I107+I108</f>
        <v>0</v>
      </c>
      <c r="J102" s="19">
        <f>+J103+J104+J105+J106+J107+J108</f>
        <v>0</v>
      </c>
      <c r="K102" s="20"/>
      <c r="L102" s="19">
        <f t="shared" si="67"/>
        <v>0</v>
      </c>
      <c r="M102" s="19">
        <f>+M103+M104+M105+M106+M107+M108</f>
        <v>0</v>
      </c>
      <c r="N102" s="19">
        <f>+N103+N104+N105+N106+N107+N108</f>
        <v>0</v>
      </c>
      <c r="O102" s="19">
        <f>+O103+O104+O105+O106+O107+O108</f>
        <v>0</v>
      </c>
      <c r="P102" s="19">
        <f>+P103+P104+P105+P106+P107+P108</f>
        <v>0</v>
      </c>
      <c r="Q102" s="19">
        <f t="shared" ref="Q102" si="91">+Q103+Q104+Q105+Q106+Q107+Q108</f>
        <v>0</v>
      </c>
      <c r="R102" s="19">
        <f>+R103+R104+R105+R106+R107+R108</f>
        <v>0</v>
      </c>
      <c r="S102" s="20"/>
      <c r="T102" s="19">
        <f t="shared" si="68"/>
        <v>0</v>
      </c>
      <c r="U102" s="19">
        <f>+U103+U104+U105+U106+U107+U108</f>
        <v>0</v>
      </c>
      <c r="V102" s="19">
        <f>+V103+V104+V105+V106+V107+V108</f>
        <v>0</v>
      </c>
      <c r="W102" s="19">
        <f>+W103+W104+W105+W106+W107+W108</f>
        <v>0</v>
      </c>
      <c r="X102" s="19">
        <f>+X103+X104+X105+X106+X107+X108</f>
        <v>0</v>
      </c>
      <c r="Y102" s="19">
        <f t="shared" ref="Y102" si="92">+Y103+Y104+Y105+Y106+Y107+Y108</f>
        <v>0</v>
      </c>
      <c r="Z102" s="19">
        <f>+Z103+Z104+Z105+Z106+Z107+Z108</f>
        <v>0</v>
      </c>
      <c r="AA102" s="20"/>
      <c r="AB102" s="19">
        <f t="shared" si="69"/>
        <v>0</v>
      </c>
      <c r="AC102" s="19">
        <f>+AC103+AC104+AC105+AC106+AC107+AC108</f>
        <v>0</v>
      </c>
      <c r="AD102" s="19">
        <f>+AD103+AD104+AD105+AD106+AD107+AD108</f>
        <v>0</v>
      </c>
      <c r="AE102" s="19">
        <f>+AE103+AE104+AE105+AE106+AE107+AE108</f>
        <v>0</v>
      </c>
      <c r="AF102" s="19">
        <f>+AF103+AF104+AF105+AF106+AF107+AF108</f>
        <v>0</v>
      </c>
      <c r="AG102" s="19">
        <f t="shared" ref="AG102" si="93">+AG103+AG104+AG105+AG106+AG107+AG108</f>
        <v>0</v>
      </c>
      <c r="AH102" s="19">
        <f>+AH103+AH104+AH105+AH106+AH107+AH108</f>
        <v>0</v>
      </c>
      <c r="AI102" s="20"/>
    </row>
    <row r="103" spans="1:35" x14ac:dyDescent="0.25">
      <c r="A103" s="25" t="s">
        <v>314</v>
      </c>
      <c r="B103" s="17" t="s">
        <v>106</v>
      </c>
      <c r="C103" s="15">
        <f t="shared" si="65"/>
        <v>0</v>
      </c>
      <c r="D103" s="15">
        <f t="shared" si="66"/>
        <v>0</v>
      </c>
      <c r="E103" s="16">
        <v>0</v>
      </c>
      <c r="F103" s="16">
        <v>0</v>
      </c>
      <c r="G103" s="16">
        <v>0</v>
      </c>
      <c r="H103" s="16">
        <v>0</v>
      </c>
      <c r="I103" s="16">
        <v>0</v>
      </c>
      <c r="J103" s="16">
        <v>0</v>
      </c>
      <c r="K103" s="21"/>
      <c r="L103" s="15">
        <f t="shared" si="67"/>
        <v>0</v>
      </c>
      <c r="M103" s="16">
        <v>0</v>
      </c>
      <c r="N103" s="16">
        <v>0</v>
      </c>
      <c r="O103" s="16">
        <v>0</v>
      </c>
      <c r="P103" s="16">
        <v>0</v>
      </c>
      <c r="Q103" s="16">
        <v>0</v>
      </c>
      <c r="R103" s="16">
        <v>0</v>
      </c>
      <c r="S103" s="21"/>
      <c r="T103" s="15">
        <f t="shared" si="68"/>
        <v>0</v>
      </c>
      <c r="U103" s="16">
        <v>0</v>
      </c>
      <c r="V103" s="16">
        <v>0</v>
      </c>
      <c r="W103" s="16">
        <v>0</v>
      </c>
      <c r="X103" s="16">
        <v>0</v>
      </c>
      <c r="Y103" s="16">
        <v>0</v>
      </c>
      <c r="Z103" s="16">
        <v>0</v>
      </c>
      <c r="AA103" s="21"/>
      <c r="AB103" s="15">
        <f t="shared" si="69"/>
        <v>0</v>
      </c>
      <c r="AC103" s="16">
        <v>0</v>
      </c>
      <c r="AD103" s="16">
        <v>0</v>
      </c>
      <c r="AE103" s="16">
        <v>0</v>
      </c>
      <c r="AF103" s="16">
        <v>0</v>
      </c>
      <c r="AG103" s="16">
        <v>0</v>
      </c>
      <c r="AH103" s="16">
        <v>0</v>
      </c>
      <c r="AI103" s="21"/>
    </row>
    <row r="104" spans="1:35" x14ac:dyDescent="0.25">
      <c r="A104" s="25" t="s">
        <v>315</v>
      </c>
      <c r="B104" s="17" t="s">
        <v>107</v>
      </c>
      <c r="C104" s="15">
        <f t="shared" si="65"/>
        <v>0</v>
      </c>
      <c r="D104" s="15">
        <f t="shared" si="66"/>
        <v>0</v>
      </c>
      <c r="E104" s="16">
        <v>0</v>
      </c>
      <c r="F104" s="16">
        <v>0</v>
      </c>
      <c r="G104" s="16">
        <v>0</v>
      </c>
      <c r="H104" s="16">
        <v>0</v>
      </c>
      <c r="I104" s="16">
        <v>0</v>
      </c>
      <c r="J104" s="16">
        <v>0</v>
      </c>
      <c r="K104" s="21"/>
      <c r="L104" s="15">
        <f t="shared" si="67"/>
        <v>0</v>
      </c>
      <c r="M104" s="16">
        <v>0</v>
      </c>
      <c r="N104" s="16">
        <v>0</v>
      </c>
      <c r="O104" s="16">
        <v>0</v>
      </c>
      <c r="P104" s="16">
        <v>0</v>
      </c>
      <c r="Q104" s="16">
        <v>0</v>
      </c>
      <c r="R104" s="16">
        <v>0</v>
      </c>
      <c r="S104" s="21"/>
      <c r="T104" s="15">
        <f t="shared" si="68"/>
        <v>0</v>
      </c>
      <c r="U104" s="16">
        <v>0</v>
      </c>
      <c r="V104" s="16">
        <v>0</v>
      </c>
      <c r="W104" s="16">
        <v>0</v>
      </c>
      <c r="X104" s="16">
        <v>0</v>
      </c>
      <c r="Y104" s="16">
        <v>0</v>
      </c>
      <c r="Z104" s="16">
        <v>0</v>
      </c>
      <c r="AA104" s="21"/>
      <c r="AB104" s="15">
        <f t="shared" si="69"/>
        <v>0</v>
      </c>
      <c r="AC104" s="16">
        <v>0</v>
      </c>
      <c r="AD104" s="16">
        <v>0</v>
      </c>
      <c r="AE104" s="16">
        <v>0</v>
      </c>
      <c r="AF104" s="16">
        <v>0</v>
      </c>
      <c r="AG104" s="16">
        <v>0</v>
      </c>
      <c r="AH104" s="16">
        <v>0</v>
      </c>
      <c r="AI104" s="21"/>
    </row>
    <row r="105" spans="1:35" x14ac:dyDescent="0.25">
      <c r="A105" s="25" t="s">
        <v>316</v>
      </c>
      <c r="B105" s="17" t="s">
        <v>108</v>
      </c>
      <c r="C105" s="15">
        <f t="shared" si="65"/>
        <v>0</v>
      </c>
      <c r="D105" s="15">
        <f t="shared" si="66"/>
        <v>0</v>
      </c>
      <c r="E105" s="16">
        <v>0</v>
      </c>
      <c r="F105" s="16">
        <v>0</v>
      </c>
      <c r="G105" s="16">
        <v>0</v>
      </c>
      <c r="H105" s="16">
        <v>0</v>
      </c>
      <c r="I105" s="16">
        <v>0</v>
      </c>
      <c r="J105" s="16">
        <v>0</v>
      </c>
      <c r="K105" s="21"/>
      <c r="L105" s="15">
        <f t="shared" si="67"/>
        <v>0</v>
      </c>
      <c r="M105" s="16">
        <v>0</v>
      </c>
      <c r="N105" s="16">
        <v>0</v>
      </c>
      <c r="O105" s="16">
        <v>0</v>
      </c>
      <c r="P105" s="16">
        <v>0</v>
      </c>
      <c r="Q105" s="16">
        <v>0</v>
      </c>
      <c r="R105" s="16">
        <v>0</v>
      </c>
      <c r="S105" s="21"/>
      <c r="T105" s="15">
        <f t="shared" si="68"/>
        <v>0</v>
      </c>
      <c r="U105" s="16">
        <v>0</v>
      </c>
      <c r="V105" s="16">
        <v>0</v>
      </c>
      <c r="W105" s="16">
        <v>0</v>
      </c>
      <c r="X105" s="16">
        <v>0</v>
      </c>
      <c r="Y105" s="16">
        <v>0</v>
      </c>
      <c r="Z105" s="16">
        <v>0</v>
      </c>
      <c r="AA105" s="21"/>
      <c r="AB105" s="15">
        <f t="shared" si="69"/>
        <v>0</v>
      </c>
      <c r="AC105" s="16">
        <v>0</v>
      </c>
      <c r="AD105" s="16">
        <v>0</v>
      </c>
      <c r="AE105" s="16">
        <v>0</v>
      </c>
      <c r="AF105" s="16">
        <v>0</v>
      </c>
      <c r="AG105" s="16">
        <v>0</v>
      </c>
      <c r="AH105" s="16">
        <v>0</v>
      </c>
      <c r="AI105" s="21"/>
    </row>
    <row r="106" spans="1:35" x14ac:dyDescent="0.25">
      <c r="A106" s="25" t="s">
        <v>317</v>
      </c>
      <c r="B106" s="17" t="s">
        <v>109</v>
      </c>
      <c r="C106" s="15">
        <f t="shared" si="65"/>
        <v>0</v>
      </c>
      <c r="D106" s="15">
        <f t="shared" si="66"/>
        <v>0</v>
      </c>
      <c r="E106" s="16">
        <v>0</v>
      </c>
      <c r="F106" s="16">
        <v>0</v>
      </c>
      <c r="G106" s="16">
        <v>0</v>
      </c>
      <c r="H106" s="16">
        <v>0</v>
      </c>
      <c r="I106" s="16">
        <v>0</v>
      </c>
      <c r="J106" s="16">
        <v>0</v>
      </c>
      <c r="K106" s="21"/>
      <c r="L106" s="15">
        <f t="shared" si="67"/>
        <v>0</v>
      </c>
      <c r="M106" s="16">
        <v>0</v>
      </c>
      <c r="N106" s="16">
        <v>0</v>
      </c>
      <c r="O106" s="16">
        <v>0</v>
      </c>
      <c r="P106" s="16">
        <v>0</v>
      </c>
      <c r="Q106" s="16">
        <v>0</v>
      </c>
      <c r="R106" s="16">
        <v>0</v>
      </c>
      <c r="S106" s="21"/>
      <c r="T106" s="15">
        <f t="shared" si="68"/>
        <v>0</v>
      </c>
      <c r="U106" s="16">
        <v>0</v>
      </c>
      <c r="V106" s="16">
        <v>0</v>
      </c>
      <c r="W106" s="16">
        <v>0</v>
      </c>
      <c r="X106" s="16">
        <v>0</v>
      </c>
      <c r="Y106" s="16">
        <v>0</v>
      </c>
      <c r="Z106" s="16">
        <v>0</v>
      </c>
      <c r="AA106" s="21"/>
      <c r="AB106" s="15">
        <f t="shared" si="69"/>
        <v>0</v>
      </c>
      <c r="AC106" s="16">
        <v>0</v>
      </c>
      <c r="AD106" s="16">
        <v>0</v>
      </c>
      <c r="AE106" s="16">
        <v>0</v>
      </c>
      <c r="AF106" s="16">
        <v>0</v>
      </c>
      <c r="AG106" s="16">
        <v>0</v>
      </c>
      <c r="AH106" s="16">
        <v>0</v>
      </c>
      <c r="AI106" s="21"/>
    </row>
    <row r="107" spans="1:35" x14ac:dyDescent="0.25">
      <c r="A107" s="25" t="s">
        <v>318</v>
      </c>
      <c r="B107" s="17" t="s">
        <v>110</v>
      </c>
      <c r="C107" s="15">
        <f t="shared" si="65"/>
        <v>0</v>
      </c>
      <c r="D107" s="15">
        <f t="shared" si="66"/>
        <v>0</v>
      </c>
      <c r="E107" s="16">
        <v>0</v>
      </c>
      <c r="F107" s="16">
        <v>0</v>
      </c>
      <c r="G107" s="16">
        <v>0</v>
      </c>
      <c r="H107" s="16">
        <v>0</v>
      </c>
      <c r="I107" s="16">
        <v>0</v>
      </c>
      <c r="J107" s="16">
        <v>0</v>
      </c>
      <c r="K107" s="21"/>
      <c r="L107" s="15">
        <f t="shared" si="67"/>
        <v>0</v>
      </c>
      <c r="M107" s="16">
        <v>0</v>
      </c>
      <c r="N107" s="16">
        <v>0</v>
      </c>
      <c r="O107" s="16">
        <v>0</v>
      </c>
      <c r="P107" s="16">
        <v>0</v>
      </c>
      <c r="Q107" s="16">
        <v>0</v>
      </c>
      <c r="R107" s="16">
        <v>0</v>
      </c>
      <c r="S107" s="21"/>
      <c r="T107" s="15">
        <f t="shared" si="68"/>
        <v>0</v>
      </c>
      <c r="U107" s="16">
        <v>0</v>
      </c>
      <c r="V107" s="16">
        <v>0</v>
      </c>
      <c r="W107" s="16">
        <v>0</v>
      </c>
      <c r="X107" s="16">
        <v>0</v>
      </c>
      <c r="Y107" s="16">
        <v>0</v>
      </c>
      <c r="Z107" s="16">
        <v>0</v>
      </c>
      <c r="AA107" s="21"/>
      <c r="AB107" s="15">
        <f t="shared" si="69"/>
        <v>0</v>
      </c>
      <c r="AC107" s="16">
        <v>0</v>
      </c>
      <c r="AD107" s="16">
        <v>0</v>
      </c>
      <c r="AE107" s="16">
        <v>0</v>
      </c>
      <c r="AF107" s="16">
        <v>0</v>
      </c>
      <c r="AG107" s="16">
        <v>0</v>
      </c>
      <c r="AH107" s="16">
        <v>0</v>
      </c>
      <c r="AI107" s="21"/>
    </row>
    <row r="108" spans="1:35" x14ac:dyDescent="0.25">
      <c r="A108" s="25" t="s">
        <v>319</v>
      </c>
      <c r="B108" s="17" t="s">
        <v>111</v>
      </c>
      <c r="C108" s="15">
        <f t="shared" si="65"/>
        <v>0</v>
      </c>
      <c r="D108" s="15">
        <f t="shared" si="66"/>
        <v>0</v>
      </c>
      <c r="E108" s="16">
        <v>0</v>
      </c>
      <c r="F108" s="16">
        <v>0</v>
      </c>
      <c r="G108" s="16">
        <v>0</v>
      </c>
      <c r="H108" s="16">
        <v>0</v>
      </c>
      <c r="I108" s="16">
        <v>0</v>
      </c>
      <c r="J108" s="16">
        <v>0</v>
      </c>
      <c r="K108" s="21"/>
      <c r="L108" s="15">
        <f t="shared" si="67"/>
        <v>0</v>
      </c>
      <c r="M108" s="16">
        <v>0</v>
      </c>
      <c r="N108" s="16">
        <v>0</v>
      </c>
      <c r="O108" s="16">
        <v>0</v>
      </c>
      <c r="P108" s="16">
        <v>0</v>
      </c>
      <c r="Q108" s="16">
        <v>0</v>
      </c>
      <c r="R108" s="16">
        <v>0</v>
      </c>
      <c r="S108" s="21"/>
      <c r="T108" s="15">
        <f t="shared" si="68"/>
        <v>0</v>
      </c>
      <c r="U108" s="16">
        <v>0</v>
      </c>
      <c r="V108" s="16">
        <v>0</v>
      </c>
      <c r="W108" s="16">
        <v>0</v>
      </c>
      <c r="X108" s="16">
        <v>0</v>
      </c>
      <c r="Y108" s="16">
        <v>0</v>
      </c>
      <c r="Z108" s="16">
        <v>0</v>
      </c>
      <c r="AA108" s="21"/>
      <c r="AB108" s="15">
        <f t="shared" si="69"/>
        <v>0</v>
      </c>
      <c r="AC108" s="16">
        <v>0</v>
      </c>
      <c r="AD108" s="16">
        <v>0</v>
      </c>
      <c r="AE108" s="16">
        <v>0</v>
      </c>
      <c r="AF108" s="16">
        <v>0</v>
      </c>
      <c r="AG108" s="16">
        <v>0</v>
      </c>
      <c r="AH108" s="16">
        <v>0</v>
      </c>
      <c r="AI108" s="21"/>
    </row>
    <row r="109" spans="1:35" x14ac:dyDescent="0.25">
      <c r="A109" s="25" t="s">
        <v>217</v>
      </c>
      <c r="B109" s="8" t="s">
        <v>112</v>
      </c>
      <c r="C109" s="19">
        <f t="shared" si="65"/>
        <v>0</v>
      </c>
      <c r="D109" s="19">
        <f t="shared" si="66"/>
        <v>0</v>
      </c>
      <c r="E109" s="19">
        <f>+E110+E116+E121+E129+E132+E137</f>
        <v>0</v>
      </c>
      <c r="F109" s="19">
        <f>+F110+F116+F121+F129+F132+F137</f>
        <v>0</v>
      </c>
      <c r="G109" s="19">
        <f>+G110+G116+G121+G129+G132+G137</f>
        <v>0</v>
      </c>
      <c r="H109" s="19">
        <f>+H110+H116+H121+H129+H132+H137</f>
        <v>0</v>
      </c>
      <c r="I109" s="19">
        <f t="shared" ref="I109" si="94">+I110+I116+I121+I129+I132+I137</f>
        <v>0</v>
      </c>
      <c r="J109" s="19">
        <f>+J110+J116+J121+J129+J132+J137</f>
        <v>0</v>
      </c>
      <c r="K109" s="20"/>
      <c r="L109" s="19">
        <f t="shared" si="67"/>
        <v>0</v>
      </c>
      <c r="M109" s="19">
        <f>+M110+M116+M121+M129+M132+M137</f>
        <v>0</v>
      </c>
      <c r="N109" s="19">
        <f>+N110+N116+N121+N129+N132+N137</f>
        <v>0</v>
      </c>
      <c r="O109" s="19">
        <f>+O110+O116+O121+O129+O132+O137</f>
        <v>0</v>
      </c>
      <c r="P109" s="19">
        <f>+P110+P116+P121+P129+P132+P137</f>
        <v>0</v>
      </c>
      <c r="Q109" s="19">
        <f t="shared" ref="Q109" si="95">+Q110+Q116+Q121+Q129+Q132+Q137</f>
        <v>0</v>
      </c>
      <c r="R109" s="19">
        <f>+R110+R116+R121+R129+R132+R137</f>
        <v>0</v>
      </c>
      <c r="S109" s="20"/>
      <c r="T109" s="19">
        <f t="shared" si="68"/>
        <v>0</v>
      </c>
      <c r="U109" s="19">
        <f>+U110+U116+U121+U129+U132+U137</f>
        <v>0</v>
      </c>
      <c r="V109" s="19">
        <f>+V110+V116+V121+V129+V132+V137</f>
        <v>0</v>
      </c>
      <c r="W109" s="19">
        <f>+W110+W116+W121+W129+W132+W137</f>
        <v>0</v>
      </c>
      <c r="X109" s="19">
        <f>+X110+X116+X121+X129+X132+X137</f>
        <v>0</v>
      </c>
      <c r="Y109" s="19">
        <f t="shared" ref="Y109" si="96">+Y110+Y116+Y121+Y129+Y132+Y137</f>
        <v>0</v>
      </c>
      <c r="Z109" s="19">
        <f>+Z110+Z116+Z121+Z129+Z132+Z137</f>
        <v>0</v>
      </c>
      <c r="AA109" s="20"/>
      <c r="AB109" s="19">
        <f t="shared" si="69"/>
        <v>0</v>
      </c>
      <c r="AC109" s="19">
        <f>+AC110+AC116+AC121+AC129+AC132+AC137</f>
        <v>0</v>
      </c>
      <c r="AD109" s="19">
        <f>+AD110+AD116+AD121+AD129+AD132+AD137</f>
        <v>0</v>
      </c>
      <c r="AE109" s="19">
        <f>+AE110+AE116+AE121+AE129+AE132+AE137</f>
        <v>0</v>
      </c>
      <c r="AF109" s="19">
        <f>+AF110+AF116+AF121+AF129+AF132+AF137</f>
        <v>0</v>
      </c>
      <c r="AG109" s="19">
        <f t="shared" ref="AG109" si="97">+AG110+AG116+AG121+AG129+AG132+AG137</f>
        <v>0</v>
      </c>
      <c r="AH109" s="19">
        <f>+AH110+AH116+AH121+AH129+AH132+AH137</f>
        <v>0</v>
      </c>
      <c r="AI109" s="20"/>
    </row>
    <row r="110" spans="1:35" x14ac:dyDescent="0.25">
      <c r="A110" s="25" t="s">
        <v>320</v>
      </c>
      <c r="B110" s="8" t="s">
        <v>113</v>
      </c>
      <c r="C110" s="19">
        <f t="shared" si="65"/>
        <v>0</v>
      </c>
      <c r="D110" s="19">
        <f t="shared" si="66"/>
        <v>0</v>
      </c>
      <c r="E110" s="19">
        <f>+E111+E112+E113+E114+E115</f>
        <v>0</v>
      </c>
      <c r="F110" s="19">
        <f>+F111+F112+F113+F114+F115</f>
        <v>0</v>
      </c>
      <c r="G110" s="19">
        <f>+G111+G112+G113+G114+G115</f>
        <v>0</v>
      </c>
      <c r="H110" s="19">
        <f>+H111+H112+H113+H114+H115</f>
        <v>0</v>
      </c>
      <c r="I110" s="19">
        <f t="shared" ref="I110" si="98">+I111+I112+I113+I114+I115</f>
        <v>0</v>
      </c>
      <c r="J110" s="19">
        <f>+J111+J112+J113+J114+J115</f>
        <v>0</v>
      </c>
      <c r="K110" s="20"/>
      <c r="L110" s="19">
        <f t="shared" si="67"/>
        <v>0</v>
      </c>
      <c r="M110" s="19">
        <f>+M111+M112+M113+M114+M115</f>
        <v>0</v>
      </c>
      <c r="N110" s="19">
        <f>+N111+N112+N113+N114+N115</f>
        <v>0</v>
      </c>
      <c r="O110" s="19">
        <f>+O111+O112+O113+O114+O115</f>
        <v>0</v>
      </c>
      <c r="P110" s="19">
        <f>+P111+P112+P113+P114+P115</f>
        <v>0</v>
      </c>
      <c r="Q110" s="19">
        <f t="shared" ref="Q110" si="99">+Q111+Q112+Q113+Q114+Q115</f>
        <v>0</v>
      </c>
      <c r="R110" s="19">
        <f>+R111+R112+R113+R114+R115</f>
        <v>0</v>
      </c>
      <c r="S110" s="20"/>
      <c r="T110" s="19">
        <f t="shared" si="68"/>
        <v>0</v>
      </c>
      <c r="U110" s="19">
        <f>+U111+U112+U113+U114+U115</f>
        <v>0</v>
      </c>
      <c r="V110" s="19">
        <f>+V111+V112+V113+V114+V115</f>
        <v>0</v>
      </c>
      <c r="W110" s="19">
        <f>+W111+W112+W113+W114+W115</f>
        <v>0</v>
      </c>
      <c r="X110" s="19">
        <f>+X111+X112+X113+X114+X115</f>
        <v>0</v>
      </c>
      <c r="Y110" s="19">
        <f t="shared" ref="Y110" si="100">+Y111+Y112+Y113+Y114+Y115</f>
        <v>0</v>
      </c>
      <c r="Z110" s="19">
        <f>+Z111+Z112+Z113+Z114+Z115</f>
        <v>0</v>
      </c>
      <c r="AA110" s="20"/>
      <c r="AB110" s="19">
        <f t="shared" si="69"/>
        <v>0</v>
      </c>
      <c r="AC110" s="19">
        <f>+AC111+AC112+AC113+AC114+AC115</f>
        <v>0</v>
      </c>
      <c r="AD110" s="19">
        <f>+AD111+AD112+AD113+AD114+AD115</f>
        <v>0</v>
      </c>
      <c r="AE110" s="19">
        <f>+AE111+AE112+AE113+AE114+AE115</f>
        <v>0</v>
      </c>
      <c r="AF110" s="19">
        <f>+AF111+AF112+AF113+AF114+AF115</f>
        <v>0</v>
      </c>
      <c r="AG110" s="19">
        <f t="shared" ref="AG110" si="101">+AG111+AG112+AG113+AG114+AG115</f>
        <v>0</v>
      </c>
      <c r="AH110" s="19">
        <f>+AH111+AH112+AH113+AH114+AH115</f>
        <v>0</v>
      </c>
      <c r="AI110" s="20"/>
    </row>
    <row r="111" spans="1:35" x14ac:dyDescent="0.25">
      <c r="A111" s="25" t="s">
        <v>321</v>
      </c>
      <c r="B111" s="17" t="s">
        <v>114</v>
      </c>
      <c r="C111" s="15">
        <f t="shared" si="65"/>
        <v>0</v>
      </c>
      <c r="D111" s="15">
        <f t="shared" si="66"/>
        <v>0</v>
      </c>
      <c r="E111" s="16">
        <v>0</v>
      </c>
      <c r="F111" s="16">
        <v>0</v>
      </c>
      <c r="G111" s="16">
        <v>0</v>
      </c>
      <c r="H111" s="16">
        <v>0</v>
      </c>
      <c r="I111" s="16">
        <v>0</v>
      </c>
      <c r="J111" s="16">
        <v>0</v>
      </c>
      <c r="K111" s="21"/>
      <c r="L111" s="15">
        <f t="shared" si="67"/>
        <v>0</v>
      </c>
      <c r="M111" s="16">
        <v>0</v>
      </c>
      <c r="N111" s="16">
        <v>0</v>
      </c>
      <c r="O111" s="16">
        <v>0</v>
      </c>
      <c r="P111" s="16">
        <v>0</v>
      </c>
      <c r="Q111" s="16">
        <v>0</v>
      </c>
      <c r="R111" s="16">
        <v>0</v>
      </c>
      <c r="S111" s="21"/>
      <c r="T111" s="15">
        <f t="shared" si="68"/>
        <v>0</v>
      </c>
      <c r="U111" s="16">
        <v>0</v>
      </c>
      <c r="V111" s="16">
        <v>0</v>
      </c>
      <c r="W111" s="16">
        <v>0</v>
      </c>
      <c r="X111" s="16">
        <v>0</v>
      </c>
      <c r="Y111" s="16">
        <v>0</v>
      </c>
      <c r="Z111" s="16">
        <v>0</v>
      </c>
      <c r="AA111" s="21"/>
      <c r="AB111" s="15">
        <f t="shared" si="69"/>
        <v>0</v>
      </c>
      <c r="AC111" s="16">
        <v>0</v>
      </c>
      <c r="AD111" s="16">
        <v>0</v>
      </c>
      <c r="AE111" s="16">
        <v>0</v>
      </c>
      <c r="AF111" s="16">
        <v>0</v>
      </c>
      <c r="AG111" s="16">
        <v>0</v>
      </c>
      <c r="AH111" s="16">
        <v>0</v>
      </c>
      <c r="AI111" s="21"/>
    </row>
    <row r="112" spans="1:35" x14ac:dyDescent="0.25">
      <c r="A112" s="25" t="s">
        <v>322</v>
      </c>
      <c r="B112" s="17" t="s">
        <v>115</v>
      </c>
      <c r="C112" s="15">
        <f t="shared" si="65"/>
        <v>0</v>
      </c>
      <c r="D112" s="15">
        <f t="shared" si="66"/>
        <v>0</v>
      </c>
      <c r="E112" s="16">
        <v>0</v>
      </c>
      <c r="F112" s="16">
        <v>0</v>
      </c>
      <c r="G112" s="16">
        <v>0</v>
      </c>
      <c r="H112" s="16">
        <v>0</v>
      </c>
      <c r="I112" s="16">
        <v>0</v>
      </c>
      <c r="J112" s="16">
        <v>0</v>
      </c>
      <c r="K112" s="21"/>
      <c r="L112" s="15">
        <f t="shared" si="67"/>
        <v>0</v>
      </c>
      <c r="M112" s="16">
        <v>0</v>
      </c>
      <c r="N112" s="16">
        <v>0</v>
      </c>
      <c r="O112" s="16">
        <v>0</v>
      </c>
      <c r="P112" s="16">
        <v>0</v>
      </c>
      <c r="Q112" s="16">
        <v>0</v>
      </c>
      <c r="R112" s="16">
        <v>0</v>
      </c>
      <c r="S112" s="21"/>
      <c r="T112" s="15">
        <f t="shared" si="68"/>
        <v>0</v>
      </c>
      <c r="U112" s="16">
        <v>0</v>
      </c>
      <c r="V112" s="16">
        <v>0</v>
      </c>
      <c r="W112" s="16">
        <v>0</v>
      </c>
      <c r="X112" s="16">
        <v>0</v>
      </c>
      <c r="Y112" s="16">
        <v>0</v>
      </c>
      <c r="Z112" s="16">
        <v>0</v>
      </c>
      <c r="AA112" s="21"/>
      <c r="AB112" s="15">
        <f t="shared" si="69"/>
        <v>0</v>
      </c>
      <c r="AC112" s="16">
        <v>0</v>
      </c>
      <c r="AD112" s="16">
        <v>0</v>
      </c>
      <c r="AE112" s="16">
        <v>0</v>
      </c>
      <c r="AF112" s="16">
        <v>0</v>
      </c>
      <c r="AG112" s="16">
        <v>0</v>
      </c>
      <c r="AH112" s="16">
        <v>0</v>
      </c>
      <c r="AI112" s="21"/>
    </row>
    <row r="113" spans="1:35" x14ac:dyDescent="0.25">
      <c r="A113" s="25" t="s">
        <v>323</v>
      </c>
      <c r="B113" s="17" t="s">
        <v>116</v>
      </c>
      <c r="C113" s="15">
        <f t="shared" si="65"/>
        <v>0</v>
      </c>
      <c r="D113" s="15">
        <f t="shared" si="66"/>
        <v>0</v>
      </c>
      <c r="E113" s="16">
        <v>0</v>
      </c>
      <c r="F113" s="16">
        <v>0</v>
      </c>
      <c r="G113" s="16">
        <v>0</v>
      </c>
      <c r="H113" s="16">
        <v>0</v>
      </c>
      <c r="I113" s="16">
        <v>0</v>
      </c>
      <c r="J113" s="16">
        <v>0</v>
      </c>
      <c r="K113" s="21"/>
      <c r="L113" s="15">
        <f t="shared" si="67"/>
        <v>0</v>
      </c>
      <c r="M113" s="16">
        <v>0</v>
      </c>
      <c r="N113" s="16">
        <v>0</v>
      </c>
      <c r="O113" s="16">
        <v>0</v>
      </c>
      <c r="P113" s="16">
        <v>0</v>
      </c>
      <c r="Q113" s="16">
        <v>0</v>
      </c>
      <c r="R113" s="16">
        <v>0</v>
      </c>
      <c r="S113" s="21"/>
      <c r="T113" s="15">
        <f t="shared" si="68"/>
        <v>0</v>
      </c>
      <c r="U113" s="16">
        <v>0</v>
      </c>
      <c r="V113" s="16">
        <v>0</v>
      </c>
      <c r="W113" s="16">
        <v>0</v>
      </c>
      <c r="X113" s="16">
        <v>0</v>
      </c>
      <c r="Y113" s="16">
        <v>0</v>
      </c>
      <c r="Z113" s="16">
        <v>0</v>
      </c>
      <c r="AA113" s="21"/>
      <c r="AB113" s="15">
        <f t="shared" si="69"/>
        <v>0</v>
      </c>
      <c r="AC113" s="16">
        <v>0</v>
      </c>
      <c r="AD113" s="16">
        <v>0</v>
      </c>
      <c r="AE113" s="16">
        <v>0</v>
      </c>
      <c r="AF113" s="16">
        <v>0</v>
      </c>
      <c r="AG113" s="16">
        <v>0</v>
      </c>
      <c r="AH113" s="16">
        <v>0</v>
      </c>
      <c r="AI113" s="21"/>
    </row>
    <row r="114" spans="1:35" x14ac:dyDescent="0.25">
      <c r="A114" s="25" t="s">
        <v>324</v>
      </c>
      <c r="B114" s="17" t="s">
        <v>117</v>
      </c>
      <c r="C114" s="15">
        <f t="shared" si="65"/>
        <v>0</v>
      </c>
      <c r="D114" s="15">
        <f t="shared" si="66"/>
        <v>0</v>
      </c>
      <c r="E114" s="16">
        <v>0</v>
      </c>
      <c r="F114" s="16">
        <v>0</v>
      </c>
      <c r="G114" s="16">
        <v>0</v>
      </c>
      <c r="H114" s="16">
        <v>0</v>
      </c>
      <c r="I114" s="16">
        <v>0</v>
      </c>
      <c r="J114" s="16">
        <v>0</v>
      </c>
      <c r="K114" s="21"/>
      <c r="L114" s="15">
        <f t="shared" si="67"/>
        <v>0</v>
      </c>
      <c r="M114" s="16">
        <v>0</v>
      </c>
      <c r="N114" s="16">
        <v>0</v>
      </c>
      <c r="O114" s="16">
        <v>0</v>
      </c>
      <c r="P114" s="16">
        <v>0</v>
      </c>
      <c r="Q114" s="16">
        <v>0</v>
      </c>
      <c r="R114" s="16">
        <v>0</v>
      </c>
      <c r="S114" s="21"/>
      <c r="T114" s="15">
        <f t="shared" si="68"/>
        <v>0</v>
      </c>
      <c r="U114" s="16">
        <v>0</v>
      </c>
      <c r="V114" s="16">
        <v>0</v>
      </c>
      <c r="W114" s="16">
        <v>0</v>
      </c>
      <c r="X114" s="16">
        <v>0</v>
      </c>
      <c r="Y114" s="16">
        <v>0</v>
      </c>
      <c r="Z114" s="16">
        <v>0</v>
      </c>
      <c r="AA114" s="21"/>
      <c r="AB114" s="15">
        <f t="shared" si="69"/>
        <v>0</v>
      </c>
      <c r="AC114" s="16">
        <v>0</v>
      </c>
      <c r="AD114" s="16">
        <v>0</v>
      </c>
      <c r="AE114" s="16">
        <v>0</v>
      </c>
      <c r="AF114" s="16">
        <v>0</v>
      </c>
      <c r="AG114" s="16">
        <v>0</v>
      </c>
      <c r="AH114" s="16">
        <v>0</v>
      </c>
      <c r="AI114" s="21"/>
    </row>
    <row r="115" spans="1:35" x14ac:dyDescent="0.25">
      <c r="A115" s="25" t="s">
        <v>325</v>
      </c>
      <c r="B115" s="17" t="s">
        <v>118</v>
      </c>
      <c r="C115" s="15">
        <f t="shared" si="65"/>
        <v>0</v>
      </c>
      <c r="D115" s="15">
        <f t="shared" si="66"/>
        <v>0</v>
      </c>
      <c r="E115" s="16">
        <v>0</v>
      </c>
      <c r="F115" s="16">
        <v>0</v>
      </c>
      <c r="G115" s="16">
        <v>0</v>
      </c>
      <c r="H115" s="16">
        <v>0</v>
      </c>
      <c r="I115" s="16">
        <v>0</v>
      </c>
      <c r="J115" s="16">
        <v>0</v>
      </c>
      <c r="K115" s="21"/>
      <c r="L115" s="15">
        <f t="shared" si="67"/>
        <v>0</v>
      </c>
      <c r="M115" s="16">
        <v>0</v>
      </c>
      <c r="N115" s="16">
        <v>0</v>
      </c>
      <c r="O115" s="16">
        <v>0</v>
      </c>
      <c r="P115" s="16">
        <v>0</v>
      </c>
      <c r="Q115" s="16">
        <v>0</v>
      </c>
      <c r="R115" s="16">
        <v>0</v>
      </c>
      <c r="S115" s="21"/>
      <c r="T115" s="15">
        <f t="shared" si="68"/>
        <v>0</v>
      </c>
      <c r="U115" s="16">
        <v>0</v>
      </c>
      <c r="V115" s="16">
        <v>0</v>
      </c>
      <c r="W115" s="16">
        <v>0</v>
      </c>
      <c r="X115" s="16">
        <v>0</v>
      </c>
      <c r="Y115" s="16">
        <v>0</v>
      </c>
      <c r="Z115" s="16">
        <v>0</v>
      </c>
      <c r="AA115" s="21"/>
      <c r="AB115" s="15">
        <f t="shared" si="69"/>
        <v>0</v>
      </c>
      <c r="AC115" s="16">
        <v>0</v>
      </c>
      <c r="AD115" s="16">
        <v>0</v>
      </c>
      <c r="AE115" s="16">
        <v>0</v>
      </c>
      <c r="AF115" s="16">
        <v>0</v>
      </c>
      <c r="AG115" s="16">
        <v>0</v>
      </c>
      <c r="AH115" s="16">
        <v>0</v>
      </c>
      <c r="AI115" s="21"/>
    </row>
    <row r="116" spans="1:35" ht="27" x14ac:dyDescent="0.25">
      <c r="A116" s="25" t="s">
        <v>326</v>
      </c>
      <c r="B116" s="8" t="s">
        <v>119</v>
      </c>
      <c r="C116" s="19">
        <f t="shared" si="65"/>
        <v>0</v>
      </c>
      <c r="D116" s="19">
        <f t="shared" si="66"/>
        <v>0</v>
      </c>
      <c r="E116" s="19">
        <f>+E117+E118+E119+E120</f>
        <v>0</v>
      </c>
      <c r="F116" s="19">
        <f>+F117+F118+F119+F120</f>
        <v>0</v>
      </c>
      <c r="G116" s="19">
        <f>+G117+G118+G119+G120</f>
        <v>0</v>
      </c>
      <c r="H116" s="19">
        <f>+H117+H118+H119+H120</f>
        <v>0</v>
      </c>
      <c r="I116" s="19">
        <f t="shared" ref="I116" si="102">+I117+I118+I119+I120</f>
        <v>0</v>
      </c>
      <c r="J116" s="19">
        <f>+J117+J118+J119+J120</f>
        <v>0</v>
      </c>
      <c r="K116" s="20"/>
      <c r="L116" s="19">
        <f t="shared" si="67"/>
        <v>0</v>
      </c>
      <c r="M116" s="19">
        <f>+M117+M118+M119+M120</f>
        <v>0</v>
      </c>
      <c r="N116" s="19">
        <f>+N117+N118+N119+N120</f>
        <v>0</v>
      </c>
      <c r="O116" s="19">
        <f>+O117+O118+O119+O120</f>
        <v>0</v>
      </c>
      <c r="P116" s="19">
        <f>+P117+P118+P119+P120</f>
        <v>0</v>
      </c>
      <c r="Q116" s="19">
        <f t="shared" ref="Q116" si="103">+Q117+Q118+Q119+Q120</f>
        <v>0</v>
      </c>
      <c r="R116" s="19">
        <f>+R117+R118+R119+R120</f>
        <v>0</v>
      </c>
      <c r="S116" s="20"/>
      <c r="T116" s="19">
        <f t="shared" si="68"/>
        <v>0</v>
      </c>
      <c r="U116" s="19">
        <f>+U117+U118+U119+U120</f>
        <v>0</v>
      </c>
      <c r="V116" s="19">
        <f>+V117+V118+V119+V120</f>
        <v>0</v>
      </c>
      <c r="W116" s="19">
        <f>+W117+W118+W119+W120</f>
        <v>0</v>
      </c>
      <c r="X116" s="19">
        <f>+X117+X118+X119+X120</f>
        <v>0</v>
      </c>
      <c r="Y116" s="19">
        <f t="shared" ref="Y116" si="104">+Y117+Y118+Y119+Y120</f>
        <v>0</v>
      </c>
      <c r="Z116" s="19">
        <f>+Z117+Z118+Z119+Z120</f>
        <v>0</v>
      </c>
      <c r="AA116" s="20"/>
      <c r="AB116" s="19">
        <f t="shared" si="69"/>
        <v>0</v>
      </c>
      <c r="AC116" s="19">
        <f>+AC117+AC118+AC119+AC120</f>
        <v>0</v>
      </c>
      <c r="AD116" s="19">
        <f>+AD117+AD118+AD119+AD120</f>
        <v>0</v>
      </c>
      <c r="AE116" s="19">
        <f>+AE117+AE118+AE119+AE120</f>
        <v>0</v>
      </c>
      <c r="AF116" s="19">
        <f>+AF117+AF118+AF119+AF120</f>
        <v>0</v>
      </c>
      <c r="AG116" s="19">
        <f t="shared" ref="AG116" si="105">+AG117+AG118+AG119+AG120</f>
        <v>0</v>
      </c>
      <c r="AH116" s="19">
        <f>+AH117+AH118+AH119+AH120</f>
        <v>0</v>
      </c>
      <c r="AI116" s="20"/>
    </row>
    <row r="117" spans="1:35" x14ac:dyDescent="0.25">
      <c r="A117" s="25" t="s">
        <v>327</v>
      </c>
      <c r="B117" s="17" t="s">
        <v>120</v>
      </c>
      <c r="C117" s="15">
        <f t="shared" si="65"/>
        <v>0</v>
      </c>
      <c r="D117" s="15">
        <f t="shared" si="66"/>
        <v>0</v>
      </c>
      <c r="E117" s="16">
        <v>0</v>
      </c>
      <c r="F117" s="16">
        <v>0</v>
      </c>
      <c r="G117" s="16">
        <v>0</v>
      </c>
      <c r="H117" s="16">
        <v>0</v>
      </c>
      <c r="I117" s="16">
        <v>0</v>
      </c>
      <c r="J117" s="16">
        <v>0</v>
      </c>
      <c r="K117" s="21"/>
      <c r="L117" s="15">
        <f t="shared" si="67"/>
        <v>0</v>
      </c>
      <c r="M117" s="16">
        <v>0</v>
      </c>
      <c r="N117" s="16">
        <v>0</v>
      </c>
      <c r="O117" s="16">
        <v>0</v>
      </c>
      <c r="P117" s="16">
        <v>0</v>
      </c>
      <c r="Q117" s="16">
        <v>0</v>
      </c>
      <c r="R117" s="16">
        <v>0</v>
      </c>
      <c r="S117" s="21"/>
      <c r="T117" s="15">
        <f t="shared" si="68"/>
        <v>0</v>
      </c>
      <c r="U117" s="16">
        <v>0</v>
      </c>
      <c r="V117" s="16">
        <v>0</v>
      </c>
      <c r="W117" s="16">
        <v>0</v>
      </c>
      <c r="X117" s="16">
        <v>0</v>
      </c>
      <c r="Y117" s="16">
        <v>0</v>
      </c>
      <c r="Z117" s="16">
        <v>0</v>
      </c>
      <c r="AA117" s="21"/>
      <c r="AB117" s="15">
        <f t="shared" si="69"/>
        <v>0</v>
      </c>
      <c r="AC117" s="16">
        <v>0</v>
      </c>
      <c r="AD117" s="16">
        <v>0</v>
      </c>
      <c r="AE117" s="16">
        <v>0</v>
      </c>
      <c r="AF117" s="16">
        <v>0</v>
      </c>
      <c r="AG117" s="16">
        <v>0</v>
      </c>
      <c r="AH117" s="16">
        <v>0</v>
      </c>
      <c r="AI117" s="21"/>
    </row>
    <row r="118" spans="1:35" x14ac:dyDescent="0.25">
      <c r="A118" s="25" t="s">
        <v>328</v>
      </c>
      <c r="B118" s="17" t="s">
        <v>121</v>
      </c>
      <c r="C118" s="15">
        <f t="shared" si="65"/>
        <v>0</v>
      </c>
      <c r="D118" s="15">
        <f t="shared" si="66"/>
        <v>0</v>
      </c>
      <c r="E118" s="16">
        <v>0</v>
      </c>
      <c r="F118" s="16">
        <v>0</v>
      </c>
      <c r="G118" s="16">
        <v>0</v>
      </c>
      <c r="H118" s="16">
        <v>0</v>
      </c>
      <c r="I118" s="16">
        <v>0</v>
      </c>
      <c r="J118" s="16">
        <v>0</v>
      </c>
      <c r="K118" s="21"/>
      <c r="L118" s="15">
        <f t="shared" si="67"/>
        <v>0</v>
      </c>
      <c r="M118" s="16">
        <v>0</v>
      </c>
      <c r="N118" s="16">
        <v>0</v>
      </c>
      <c r="O118" s="16">
        <v>0</v>
      </c>
      <c r="P118" s="16">
        <v>0</v>
      </c>
      <c r="Q118" s="16">
        <v>0</v>
      </c>
      <c r="R118" s="16">
        <v>0</v>
      </c>
      <c r="S118" s="21"/>
      <c r="T118" s="15">
        <f t="shared" si="68"/>
        <v>0</v>
      </c>
      <c r="U118" s="16">
        <v>0</v>
      </c>
      <c r="V118" s="16">
        <v>0</v>
      </c>
      <c r="W118" s="16">
        <v>0</v>
      </c>
      <c r="X118" s="16">
        <v>0</v>
      </c>
      <c r="Y118" s="16">
        <v>0</v>
      </c>
      <c r="Z118" s="16">
        <v>0</v>
      </c>
      <c r="AA118" s="21"/>
      <c r="AB118" s="15">
        <f t="shared" si="69"/>
        <v>0</v>
      </c>
      <c r="AC118" s="16">
        <v>0</v>
      </c>
      <c r="AD118" s="16">
        <v>0</v>
      </c>
      <c r="AE118" s="16">
        <v>0</v>
      </c>
      <c r="AF118" s="16">
        <v>0</v>
      </c>
      <c r="AG118" s="16">
        <v>0</v>
      </c>
      <c r="AH118" s="16">
        <v>0</v>
      </c>
      <c r="AI118" s="21"/>
    </row>
    <row r="119" spans="1:35" x14ac:dyDescent="0.25">
      <c r="A119" s="25" t="s">
        <v>329</v>
      </c>
      <c r="B119" s="17" t="s">
        <v>122</v>
      </c>
      <c r="C119" s="15">
        <f t="shared" si="65"/>
        <v>0</v>
      </c>
      <c r="D119" s="15">
        <f t="shared" si="66"/>
        <v>0</v>
      </c>
      <c r="E119" s="16">
        <v>0</v>
      </c>
      <c r="F119" s="16">
        <v>0</v>
      </c>
      <c r="G119" s="16">
        <v>0</v>
      </c>
      <c r="H119" s="16">
        <v>0</v>
      </c>
      <c r="I119" s="16">
        <v>0</v>
      </c>
      <c r="J119" s="16">
        <v>0</v>
      </c>
      <c r="K119" s="21"/>
      <c r="L119" s="15">
        <f t="shared" si="67"/>
        <v>0</v>
      </c>
      <c r="M119" s="16">
        <v>0</v>
      </c>
      <c r="N119" s="16">
        <v>0</v>
      </c>
      <c r="O119" s="16">
        <v>0</v>
      </c>
      <c r="P119" s="16">
        <v>0</v>
      </c>
      <c r="Q119" s="16">
        <v>0</v>
      </c>
      <c r="R119" s="16">
        <v>0</v>
      </c>
      <c r="S119" s="21"/>
      <c r="T119" s="15">
        <f t="shared" si="68"/>
        <v>0</v>
      </c>
      <c r="U119" s="16">
        <v>0</v>
      </c>
      <c r="V119" s="16">
        <v>0</v>
      </c>
      <c r="W119" s="16">
        <v>0</v>
      </c>
      <c r="X119" s="16">
        <v>0</v>
      </c>
      <c r="Y119" s="16">
        <v>0</v>
      </c>
      <c r="Z119" s="16">
        <v>0</v>
      </c>
      <c r="AA119" s="21"/>
      <c r="AB119" s="15">
        <f t="shared" si="69"/>
        <v>0</v>
      </c>
      <c r="AC119" s="16">
        <v>0</v>
      </c>
      <c r="AD119" s="16">
        <v>0</v>
      </c>
      <c r="AE119" s="16">
        <v>0</v>
      </c>
      <c r="AF119" s="16">
        <v>0</v>
      </c>
      <c r="AG119" s="16">
        <v>0</v>
      </c>
      <c r="AH119" s="16">
        <v>0</v>
      </c>
      <c r="AI119" s="21"/>
    </row>
    <row r="120" spans="1:35" x14ac:dyDescent="0.25">
      <c r="A120" s="25" t="s">
        <v>330</v>
      </c>
      <c r="B120" s="17" t="s">
        <v>123</v>
      </c>
      <c r="C120" s="15">
        <f t="shared" si="65"/>
        <v>0</v>
      </c>
      <c r="D120" s="15">
        <f t="shared" si="66"/>
        <v>0</v>
      </c>
      <c r="E120" s="16">
        <v>0</v>
      </c>
      <c r="F120" s="16">
        <v>0</v>
      </c>
      <c r="G120" s="16">
        <v>0</v>
      </c>
      <c r="H120" s="16">
        <v>0</v>
      </c>
      <c r="I120" s="16">
        <v>0</v>
      </c>
      <c r="J120" s="16">
        <v>0</v>
      </c>
      <c r="K120" s="21"/>
      <c r="L120" s="15">
        <f t="shared" si="67"/>
        <v>0</v>
      </c>
      <c r="M120" s="16">
        <v>0</v>
      </c>
      <c r="N120" s="16">
        <v>0</v>
      </c>
      <c r="O120" s="16">
        <v>0</v>
      </c>
      <c r="P120" s="16">
        <v>0</v>
      </c>
      <c r="Q120" s="16">
        <v>0</v>
      </c>
      <c r="R120" s="16">
        <v>0</v>
      </c>
      <c r="S120" s="21"/>
      <c r="T120" s="15">
        <f t="shared" si="68"/>
        <v>0</v>
      </c>
      <c r="U120" s="16">
        <v>0</v>
      </c>
      <c r="V120" s="16">
        <v>0</v>
      </c>
      <c r="W120" s="16">
        <v>0</v>
      </c>
      <c r="X120" s="16">
        <v>0</v>
      </c>
      <c r="Y120" s="16">
        <v>0</v>
      </c>
      <c r="Z120" s="16">
        <v>0</v>
      </c>
      <c r="AA120" s="21"/>
      <c r="AB120" s="15">
        <f t="shared" si="69"/>
        <v>0</v>
      </c>
      <c r="AC120" s="16">
        <v>0</v>
      </c>
      <c r="AD120" s="16">
        <v>0</v>
      </c>
      <c r="AE120" s="16">
        <v>0</v>
      </c>
      <c r="AF120" s="16">
        <v>0</v>
      </c>
      <c r="AG120" s="16">
        <v>0</v>
      </c>
      <c r="AH120" s="16">
        <v>0</v>
      </c>
      <c r="AI120" s="21"/>
    </row>
    <row r="121" spans="1:35" ht="27" x14ac:dyDescent="0.25">
      <c r="A121" s="25" t="s">
        <v>331</v>
      </c>
      <c r="B121" s="8" t="s">
        <v>124</v>
      </c>
      <c r="C121" s="19">
        <f t="shared" si="65"/>
        <v>0</v>
      </c>
      <c r="D121" s="19">
        <f t="shared" si="66"/>
        <v>0</v>
      </c>
      <c r="E121" s="19">
        <f>+E122+E123+E124+E125+E126+E127+E128</f>
        <v>0</v>
      </c>
      <c r="F121" s="19">
        <f>+F122+F123+F124+F125+F126+F127+F128</f>
        <v>0</v>
      </c>
      <c r="G121" s="19">
        <f>+G122+G123+G124+G125+G126+G127+G128</f>
        <v>0</v>
      </c>
      <c r="H121" s="19">
        <f>+H122+H123+H124+H125+H126+H127+H128</f>
        <v>0</v>
      </c>
      <c r="I121" s="19">
        <f t="shared" ref="I121" si="106">+I122+I123+I124+I125+I126+I127+I128</f>
        <v>0</v>
      </c>
      <c r="J121" s="19">
        <f>+J122+J123+J124+J125+J126+J127+J128</f>
        <v>0</v>
      </c>
      <c r="K121" s="20"/>
      <c r="L121" s="19">
        <f t="shared" si="67"/>
        <v>0</v>
      </c>
      <c r="M121" s="19">
        <f>+M122+M123+M124+M125+M126+M127+M128</f>
        <v>0</v>
      </c>
      <c r="N121" s="19">
        <f>+N122+N123+N124+N125+N126+N127+N128</f>
        <v>0</v>
      </c>
      <c r="O121" s="19">
        <f>+O122+O123+O124+O125+O126+O127+O128</f>
        <v>0</v>
      </c>
      <c r="P121" s="19">
        <f>+P122+P123+P124+P125+P126+P127+P128</f>
        <v>0</v>
      </c>
      <c r="Q121" s="19">
        <f t="shared" ref="Q121" si="107">+Q122+Q123+Q124+Q125+Q126+Q127+Q128</f>
        <v>0</v>
      </c>
      <c r="R121" s="19">
        <f>+R122+R123+R124+R125+R126+R127+R128</f>
        <v>0</v>
      </c>
      <c r="S121" s="20"/>
      <c r="T121" s="19">
        <f t="shared" si="68"/>
        <v>0</v>
      </c>
      <c r="U121" s="19">
        <f>+U122+U123+U124+U125+U126+U127+U128</f>
        <v>0</v>
      </c>
      <c r="V121" s="19">
        <f>+V122+V123+V124+V125+V126+V127+V128</f>
        <v>0</v>
      </c>
      <c r="W121" s="19">
        <f>+W122+W123+W124+W125+W126+W127+W128</f>
        <v>0</v>
      </c>
      <c r="X121" s="19">
        <f>+X122+X123+X124+X125+X126+X127+X128</f>
        <v>0</v>
      </c>
      <c r="Y121" s="19">
        <f t="shared" ref="Y121" si="108">+Y122+Y123+Y124+Y125+Y126+Y127+Y128</f>
        <v>0</v>
      </c>
      <c r="Z121" s="19">
        <f>+Z122+Z123+Z124+Z125+Z126+Z127+Z128</f>
        <v>0</v>
      </c>
      <c r="AA121" s="20"/>
      <c r="AB121" s="19">
        <f t="shared" si="69"/>
        <v>0</v>
      </c>
      <c r="AC121" s="19">
        <f>+AC122+AC123+AC124+AC125+AC126+AC127+AC128</f>
        <v>0</v>
      </c>
      <c r="AD121" s="19">
        <f>+AD122+AD123+AD124+AD125+AD126+AD127+AD128</f>
        <v>0</v>
      </c>
      <c r="AE121" s="19">
        <f>+AE122+AE123+AE124+AE125+AE126+AE127+AE128</f>
        <v>0</v>
      </c>
      <c r="AF121" s="19">
        <f>+AF122+AF123+AF124+AF125+AF126+AF127+AF128</f>
        <v>0</v>
      </c>
      <c r="AG121" s="19">
        <f t="shared" ref="AG121" si="109">+AG122+AG123+AG124+AG125+AG126+AG127+AG128</f>
        <v>0</v>
      </c>
      <c r="AH121" s="19">
        <f>+AH122+AH123+AH124+AH125+AH126+AH127+AH128</f>
        <v>0</v>
      </c>
      <c r="AI121" s="20"/>
    </row>
    <row r="122" spans="1:35" x14ac:dyDescent="0.25">
      <c r="A122" s="25" t="s">
        <v>332</v>
      </c>
      <c r="B122" s="17" t="s">
        <v>125</v>
      </c>
      <c r="C122" s="15">
        <f t="shared" si="65"/>
        <v>0</v>
      </c>
      <c r="D122" s="15">
        <f t="shared" si="66"/>
        <v>0</v>
      </c>
      <c r="E122" s="16">
        <v>0</v>
      </c>
      <c r="F122" s="16">
        <v>0</v>
      </c>
      <c r="G122" s="16">
        <v>0</v>
      </c>
      <c r="H122" s="16">
        <v>0</v>
      </c>
      <c r="I122" s="16">
        <v>0</v>
      </c>
      <c r="J122" s="16">
        <v>0</v>
      </c>
      <c r="K122" s="21"/>
      <c r="L122" s="15">
        <f t="shared" si="67"/>
        <v>0</v>
      </c>
      <c r="M122" s="16">
        <v>0</v>
      </c>
      <c r="N122" s="16">
        <v>0</v>
      </c>
      <c r="O122" s="16">
        <v>0</v>
      </c>
      <c r="P122" s="16">
        <v>0</v>
      </c>
      <c r="Q122" s="16">
        <v>0</v>
      </c>
      <c r="R122" s="16">
        <v>0</v>
      </c>
      <c r="S122" s="21"/>
      <c r="T122" s="15">
        <f t="shared" si="68"/>
        <v>0</v>
      </c>
      <c r="U122" s="16">
        <v>0</v>
      </c>
      <c r="V122" s="16">
        <v>0</v>
      </c>
      <c r="W122" s="16">
        <v>0</v>
      </c>
      <c r="X122" s="16">
        <v>0</v>
      </c>
      <c r="Y122" s="16">
        <v>0</v>
      </c>
      <c r="Z122" s="16">
        <v>0</v>
      </c>
      <c r="AA122" s="21"/>
      <c r="AB122" s="15">
        <f t="shared" si="69"/>
        <v>0</v>
      </c>
      <c r="AC122" s="16">
        <v>0</v>
      </c>
      <c r="AD122" s="16">
        <v>0</v>
      </c>
      <c r="AE122" s="16">
        <v>0</v>
      </c>
      <c r="AF122" s="16">
        <v>0</v>
      </c>
      <c r="AG122" s="16">
        <v>0</v>
      </c>
      <c r="AH122" s="16">
        <v>0</v>
      </c>
      <c r="AI122" s="21"/>
    </row>
    <row r="123" spans="1:35" x14ac:dyDescent="0.25">
      <c r="A123" s="25" t="s">
        <v>333</v>
      </c>
      <c r="B123" s="17" t="s">
        <v>126</v>
      </c>
      <c r="C123" s="15">
        <f t="shared" si="65"/>
        <v>0</v>
      </c>
      <c r="D123" s="15">
        <f t="shared" si="66"/>
        <v>0</v>
      </c>
      <c r="E123" s="16">
        <v>0</v>
      </c>
      <c r="F123" s="16">
        <v>0</v>
      </c>
      <c r="G123" s="16">
        <v>0</v>
      </c>
      <c r="H123" s="16">
        <v>0</v>
      </c>
      <c r="I123" s="16">
        <v>0</v>
      </c>
      <c r="J123" s="16">
        <v>0</v>
      </c>
      <c r="K123" s="21"/>
      <c r="L123" s="15">
        <f t="shared" si="67"/>
        <v>0</v>
      </c>
      <c r="M123" s="16">
        <v>0</v>
      </c>
      <c r="N123" s="16">
        <v>0</v>
      </c>
      <c r="O123" s="16">
        <v>0</v>
      </c>
      <c r="P123" s="16">
        <v>0</v>
      </c>
      <c r="Q123" s="16">
        <v>0</v>
      </c>
      <c r="R123" s="16">
        <v>0</v>
      </c>
      <c r="S123" s="21"/>
      <c r="T123" s="15">
        <f t="shared" si="68"/>
        <v>0</v>
      </c>
      <c r="U123" s="16">
        <v>0</v>
      </c>
      <c r="V123" s="16">
        <v>0</v>
      </c>
      <c r="W123" s="16">
        <v>0</v>
      </c>
      <c r="X123" s="16">
        <v>0</v>
      </c>
      <c r="Y123" s="16">
        <v>0</v>
      </c>
      <c r="Z123" s="16">
        <v>0</v>
      </c>
      <c r="AA123" s="21"/>
      <c r="AB123" s="15">
        <f t="shared" si="69"/>
        <v>0</v>
      </c>
      <c r="AC123" s="16">
        <v>0</v>
      </c>
      <c r="AD123" s="16">
        <v>0</v>
      </c>
      <c r="AE123" s="16">
        <v>0</v>
      </c>
      <c r="AF123" s="16">
        <v>0</v>
      </c>
      <c r="AG123" s="16">
        <v>0</v>
      </c>
      <c r="AH123" s="16">
        <v>0</v>
      </c>
      <c r="AI123" s="21"/>
    </row>
    <row r="124" spans="1:35" x14ac:dyDescent="0.25">
      <c r="A124" s="25" t="s">
        <v>334</v>
      </c>
      <c r="B124" s="17" t="s">
        <v>127</v>
      </c>
      <c r="C124" s="15">
        <f t="shared" si="65"/>
        <v>0</v>
      </c>
      <c r="D124" s="15">
        <f t="shared" si="66"/>
        <v>0</v>
      </c>
      <c r="E124" s="16">
        <v>0</v>
      </c>
      <c r="F124" s="16">
        <v>0</v>
      </c>
      <c r="G124" s="16">
        <v>0</v>
      </c>
      <c r="H124" s="16">
        <v>0</v>
      </c>
      <c r="I124" s="16">
        <v>0</v>
      </c>
      <c r="J124" s="16">
        <v>0</v>
      </c>
      <c r="K124" s="21"/>
      <c r="L124" s="15">
        <f t="shared" si="67"/>
        <v>0</v>
      </c>
      <c r="M124" s="16">
        <v>0</v>
      </c>
      <c r="N124" s="16">
        <v>0</v>
      </c>
      <c r="O124" s="16">
        <v>0</v>
      </c>
      <c r="P124" s="16">
        <v>0</v>
      </c>
      <c r="Q124" s="16">
        <v>0</v>
      </c>
      <c r="R124" s="16">
        <v>0</v>
      </c>
      <c r="S124" s="21"/>
      <c r="T124" s="15">
        <f t="shared" si="68"/>
        <v>0</v>
      </c>
      <c r="U124" s="16">
        <v>0</v>
      </c>
      <c r="V124" s="16">
        <v>0</v>
      </c>
      <c r="W124" s="16">
        <v>0</v>
      </c>
      <c r="X124" s="16">
        <v>0</v>
      </c>
      <c r="Y124" s="16">
        <v>0</v>
      </c>
      <c r="Z124" s="16">
        <v>0</v>
      </c>
      <c r="AA124" s="21"/>
      <c r="AB124" s="15">
        <f t="shared" si="69"/>
        <v>0</v>
      </c>
      <c r="AC124" s="16">
        <v>0</v>
      </c>
      <c r="AD124" s="16">
        <v>0</v>
      </c>
      <c r="AE124" s="16">
        <v>0</v>
      </c>
      <c r="AF124" s="16">
        <v>0</v>
      </c>
      <c r="AG124" s="16">
        <v>0</v>
      </c>
      <c r="AH124" s="16">
        <v>0</v>
      </c>
      <c r="AI124" s="21"/>
    </row>
    <row r="125" spans="1:35" ht="27" x14ac:dyDescent="0.25">
      <c r="A125" s="25" t="s">
        <v>335</v>
      </c>
      <c r="B125" s="17" t="s">
        <v>128</v>
      </c>
      <c r="C125" s="15">
        <f t="shared" si="65"/>
        <v>0</v>
      </c>
      <c r="D125" s="15">
        <f t="shared" si="66"/>
        <v>0</v>
      </c>
      <c r="E125" s="16">
        <v>0</v>
      </c>
      <c r="F125" s="16">
        <v>0</v>
      </c>
      <c r="G125" s="16">
        <v>0</v>
      </c>
      <c r="H125" s="16">
        <v>0</v>
      </c>
      <c r="I125" s="16">
        <v>0</v>
      </c>
      <c r="J125" s="16">
        <v>0</v>
      </c>
      <c r="K125" s="21"/>
      <c r="L125" s="15">
        <f t="shared" si="67"/>
        <v>0</v>
      </c>
      <c r="M125" s="16">
        <v>0</v>
      </c>
      <c r="N125" s="16">
        <v>0</v>
      </c>
      <c r="O125" s="16">
        <v>0</v>
      </c>
      <c r="P125" s="16">
        <v>0</v>
      </c>
      <c r="Q125" s="16">
        <v>0</v>
      </c>
      <c r="R125" s="16">
        <v>0</v>
      </c>
      <c r="S125" s="21"/>
      <c r="T125" s="15">
        <f t="shared" si="68"/>
        <v>0</v>
      </c>
      <c r="U125" s="16">
        <v>0</v>
      </c>
      <c r="V125" s="16">
        <v>0</v>
      </c>
      <c r="W125" s="16">
        <v>0</v>
      </c>
      <c r="X125" s="16">
        <v>0</v>
      </c>
      <c r="Y125" s="16">
        <v>0</v>
      </c>
      <c r="Z125" s="16">
        <v>0</v>
      </c>
      <c r="AA125" s="21"/>
      <c r="AB125" s="15">
        <f t="shared" si="69"/>
        <v>0</v>
      </c>
      <c r="AC125" s="16">
        <v>0</v>
      </c>
      <c r="AD125" s="16">
        <v>0</v>
      </c>
      <c r="AE125" s="16">
        <v>0</v>
      </c>
      <c r="AF125" s="16">
        <v>0</v>
      </c>
      <c r="AG125" s="16">
        <v>0</v>
      </c>
      <c r="AH125" s="16">
        <v>0</v>
      </c>
      <c r="AI125" s="21"/>
    </row>
    <row r="126" spans="1:35" x14ac:dyDescent="0.25">
      <c r="A126" s="25" t="s">
        <v>336</v>
      </c>
      <c r="B126" s="17" t="s">
        <v>129</v>
      </c>
      <c r="C126" s="15">
        <f t="shared" si="65"/>
        <v>0</v>
      </c>
      <c r="D126" s="15">
        <f t="shared" si="66"/>
        <v>0</v>
      </c>
      <c r="E126" s="16">
        <v>0</v>
      </c>
      <c r="F126" s="16">
        <v>0</v>
      </c>
      <c r="G126" s="16">
        <v>0</v>
      </c>
      <c r="H126" s="16">
        <v>0</v>
      </c>
      <c r="I126" s="16">
        <v>0</v>
      </c>
      <c r="J126" s="16">
        <v>0</v>
      </c>
      <c r="K126" s="21"/>
      <c r="L126" s="15">
        <f t="shared" si="67"/>
        <v>0</v>
      </c>
      <c r="M126" s="16">
        <v>0</v>
      </c>
      <c r="N126" s="16">
        <v>0</v>
      </c>
      <c r="O126" s="16">
        <v>0</v>
      </c>
      <c r="P126" s="16">
        <v>0</v>
      </c>
      <c r="Q126" s="16">
        <v>0</v>
      </c>
      <c r="R126" s="16">
        <v>0</v>
      </c>
      <c r="S126" s="21"/>
      <c r="T126" s="15">
        <f t="shared" si="68"/>
        <v>0</v>
      </c>
      <c r="U126" s="16">
        <v>0</v>
      </c>
      <c r="V126" s="16">
        <v>0</v>
      </c>
      <c r="W126" s="16">
        <v>0</v>
      </c>
      <c r="X126" s="16">
        <v>0</v>
      </c>
      <c r="Y126" s="16">
        <v>0</v>
      </c>
      <c r="Z126" s="16">
        <v>0</v>
      </c>
      <c r="AA126" s="21"/>
      <c r="AB126" s="15">
        <f t="shared" si="69"/>
        <v>0</v>
      </c>
      <c r="AC126" s="16">
        <v>0</v>
      </c>
      <c r="AD126" s="16">
        <v>0</v>
      </c>
      <c r="AE126" s="16">
        <v>0</v>
      </c>
      <c r="AF126" s="16">
        <v>0</v>
      </c>
      <c r="AG126" s="16">
        <v>0</v>
      </c>
      <c r="AH126" s="16">
        <v>0</v>
      </c>
      <c r="AI126" s="21"/>
    </row>
    <row r="127" spans="1:35" x14ac:dyDescent="0.25">
      <c r="A127" s="25" t="s">
        <v>337</v>
      </c>
      <c r="B127" s="17" t="s">
        <v>130</v>
      </c>
      <c r="C127" s="15">
        <f t="shared" si="65"/>
        <v>0</v>
      </c>
      <c r="D127" s="15">
        <f t="shared" si="66"/>
        <v>0</v>
      </c>
      <c r="E127" s="16">
        <v>0</v>
      </c>
      <c r="F127" s="16">
        <v>0</v>
      </c>
      <c r="G127" s="16">
        <v>0</v>
      </c>
      <c r="H127" s="16">
        <v>0</v>
      </c>
      <c r="I127" s="16">
        <v>0</v>
      </c>
      <c r="J127" s="16">
        <v>0</v>
      </c>
      <c r="K127" s="21"/>
      <c r="L127" s="15">
        <f t="shared" si="67"/>
        <v>0</v>
      </c>
      <c r="M127" s="16">
        <v>0</v>
      </c>
      <c r="N127" s="16">
        <v>0</v>
      </c>
      <c r="O127" s="16">
        <v>0</v>
      </c>
      <c r="P127" s="16">
        <v>0</v>
      </c>
      <c r="Q127" s="16">
        <v>0</v>
      </c>
      <c r="R127" s="16">
        <v>0</v>
      </c>
      <c r="S127" s="21"/>
      <c r="T127" s="15">
        <f t="shared" si="68"/>
        <v>0</v>
      </c>
      <c r="U127" s="16">
        <v>0</v>
      </c>
      <c r="V127" s="16">
        <v>0</v>
      </c>
      <c r="W127" s="16">
        <v>0</v>
      </c>
      <c r="X127" s="16">
        <v>0</v>
      </c>
      <c r="Y127" s="16">
        <v>0</v>
      </c>
      <c r="Z127" s="16">
        <v>0</v>
      </c>
      <c r="AA127" s="21"/>
      <c r="AB127" s="15">
        <f t="shared" si="69"/>
        <v>0</v>
      </c>
      <c r="AC127" s="16">
        <v>0</v>
      </c>
      <c r="AD127" s="16">
        <v>0</v>
      </c>
      <c r="AE127" s="16">
        <v>0</v>
      </c>
      <c r="AF127" s="16">
        <v>0</v>
      </c>
      <c r="AG127" s="16">
        <v>0</v>
      </c>
      <c r="AH127" s="16">
        <v>0</v>
      </c>
      <c r="AI127" s="21"/>
    </row>
    <row r="128" spans="1:35" ht="27" x14ac:dyDescent="0.25">
      <c r="A128" s="25" t="s">
        <v>338</v>
      </c>
      <c r="B128" s="17" t="s">
        <v>207</v>
      </c>
      <c r="C128" s="15">
        <f t="shared" si="65"/>
        <v>0</v>
      </c>
      <c r="D128" s="15">
        <f t="shared" si="66"/>
        <v>0</v>
      </c>
      <c r="E128" s="16">
        <v>0</v>
      </c>
      <c r="F128" s="16">
        <v>0</v>
      </c>
      <c r="G128" s="16">
        <v>0</v>
      </c>
      <c r="H128" s="16">
        <v>0</v>
      </c>
      <c r="I128" s="16">
        <v>0</v>
      </c>
      <c r="J128" s="16">
        <v>0</v>
      </c>
      <c r="K128" s="21"/>
      <c r="L128" s="15">
        <f t="shared" si="67"/>
        <v>0</v>
      </c>
      <c r="M128" s="16">
        <v>0</v>
      </c>
      <c r="N128" s="16">
        <v>0</v>
      </c>
      <c r="O128" s="16">
        <v>0</v>
      </c>
      <c r="P128" s="16">
        <v>0</v>
      </c>
      <c r="Q128" s="16">
        <v>0</v>
      </c>
      <c r="R128" s="16">
        <v>0</v>
      </c>
      <c r="S128" s="21"/>
      <c r="T128" s="15">
        <f t="shared" si="68"/>
        <v>0</v>
      </c>
      <c r="U128" s="16">
        <v>0</v>
      </c>
      <c r="V128" s="16">
        <v>0</v>
      </c>
      <c r="W128" s="16">
        <v>0</v>
      </c>
      <c r="X128" s="16">
        <v>0</v>
      </c>
      <c r="Y128" s="16">
        <v>0</v>
      </c>
      <c r="Z128" s="16">
        <v>0</v>
      </c>
      <c r="AA128" s="21"/>
      <c r="AB128" s="15">
        <f t="shared" si="69"/>
        <v>0</v>
      </c>
      <c r="AC128" s="16">
        <v>0</v>
      </c>
      <c r="AD128" s="16">
        <v>0</v>
      </c>
      <c r="AE128" s="16">
        <v>0</v>
      </c>
      <c r="AF128" s="16">
        <v>0</v>
      </c>
      <c r="AG128" s="16">
        <v>0</v>
      </c>
      <c r="AH128" s="16">
        <v>0</v>
      </c>
      <c r="AI128" s="21"/>
    </row>
    <row r="129" spans="1:35" ht="27" x14ac:dyDescent="0.25">
      <c r="A129" s="25" t="s">
        <v>339</v>
      </c>
      <c r="B129" s="8" t="s">
        <v>131</v>
      </c>
      <c r="C129" s="19">
        <f t="shared" si="65"/>
        <v>0</v>
      </c>
      <c r="D129" s="19">
        <f t="shared" si="66"/>
        <v>0</v>
      </c>
      <c r="E129" s="19">
        <f>+E130+E131</f>
        <v>0</v>
      </c>
      <c r="F129" s="19">
        <f>+F130+F131</f>
        <v>0</v>
      </c>
      <c r="G129" s="19">
        <f>+G130+G131</f>
        <v>0</v>
      </c>
      <c r="H129" s="19">
        <f>+H130+H131</f>
        <v>0</v>
      </c>
      <c r="I129" s="19">
        <f t="shared" ref="I129" si="110">+I130+I131</f>
        <v>0</v>
      </c>
      <c r="J129" s="19">
        <f>+J130+J131</f>
        <v>0</v>
      </c>
      <c r="K129" s="20"/>
      <c r="L129" s="19">
        <f t="shared" si="67"/>
        <v>0</v>
      </c>
      <c r="M129" s="19">
        <f>+M130+M131</f>
        <v>0</v>
      </c>
      <c r="N129" s="19">
        <f>+N130+N131</f>
        <v>0</v>
      </c>
      <c r="O129" s="19">
        <f>+O130+O131</f>
        <v>0</v>
      </c>
      <c r="P129" s="19">
        <f>+P130+P131</f>
        <v>0</v>
      </c>
      <c r="Q129" s="19">
        <f t="shared" ref="Q129" si="111">+Q130+Q131</f>
        <v>0</v>
      </c>
      <c r="R129" s="19">
        <f>+R130+R131</f>
        <v>0</v>
      </c>
      <c r="S129" s="20"/>
      <c r="T129" s="19">
        <f t="shared" si="68"/>
        <v>0</v>
      </c>
      <c r="U129" s="19">
        <f>+U130+U131</f>
        <v>0</v>
      </c>
      <c r="V129" s="19">
        <f>+V130+V131</f>
        <v>0</v>
      </c>
      <c r="W129" s="19">
        <f>+W130+W131</f>
        <v>0</v>
      </c>
      <c r="X129" s="19">
        <f>+X130+X131</f>
        <v>0</v>
      </c>
      <c r="Y129" s="19">
        <f t="shared" ref="Y129" si="112">+Y130+Y131</f>
        <v>0</v>
      </c>
      <c r="Z129" s="19">
        <f>+Z130+Z131</f>
        <v>0</v>
      </c>
      <c r="AA129" s="20"/>
      <c r="AB129" s="19">
        <f t="shared" si="69"/>
        <v>0</v>
      </c>
      <c r="AC129" s="19">
        <f>+AC130+AC131</f>
        <v>0</v>
      </c>
      <c r="AD129" s="19">
        <f>+AD130+AD131</f>
        <v>0</v>
      </c>
      <c r="AE129" s="19">
        <f>+AE130+AE131</f>
        <v>0</v>
      </c>
      <c r="AF129" s="19">
        <f>+AF130+AF131</f>
        <v>0</v>
      </c>
      <c r="AG129" s="19">
        <f t="shared" ref="AG129" si="113">+AG130+AG131</f>
        <v>0</v>
      </c>
      <c r="AH129" s="19">
        <f>+AH130+AH131</f>
        <v>0</v>
      </c>
      <c r="AI129" s="20"/>
    </row>
    <row r="130" spans="1:35" x14ac:dyDescent="0.25">
      <c r="A130" s="25" t="s">
        <v>340</v>
      </c>
      <c r="B130" s="17" t="s">
        <v>132</v>
      </c>
      <c r="C130" s="15">
        <f t="shared" si="65"/>
        <v>0</v>
      </c>
      <c r="D130" s="15">
        <f t="shared" si="66"/>
        <v>0</v>
      </c>
      <c r="E130" s="16">
        <v>0</v>
      </c>
      <c r="F130" s="16">
        <v>0</v>
      </c>
      <c r="G130" s="16">
        <v>0</v>
      </c>
      <c r="H130" s="16">
        <v>0</v>
      </c>
      <c r="I130" s="16">
        <v>0</v>
      </c>
      <c r="J130" s="16">
        <v>0</v>
      </c>
      <c r="K130" s="21"/>
      <c r="L130" s="15">
        <f t="shared" si="67"/>
        <v>0</v>
      </c>
      <c r="M130" s="16">
        <v>0</v>
      </c>
      <c r="N130" s="16">
        <v>0</v>
      </c>
      <c r="O130" s="16">
        <v>0</v>
      </c>
      <c r="P130" s="16">
        <v>0</v>
      </c>
      <c r="Q130" s="16">
        <v>0</v>
      </c>
      <c r="R130" s="16">
        <v>0</v>
      </c>
      <c r="S130" s="21"/>
      <c r="T130" s="15">
        <f t="shared" si="68"/>
        <v>0</v>
      </c>
      <c r="U130" s="16">
        <v>0</v>
      </c>
      <c r="V130" s="16">
        <v>0</v>
      </c>
      <c r="W130" s="16">
        <v>0</v>
      </c>
      <c r="X130" s="16">
        <v>0</v>
      </c>
      <c r="Y130" s="16">
        <v>0</v>
      </c>
      <c r="Z130" s="16">
        <v>0</v>
      </c>
      <c r="AA130" s="21"/>
      <c r="AB130" s="15">
        <f t="shared" si="69"/>
        <v>0</v>
      </c>
      <c r="AC130" s="16">
        <v>0</v>
      </c>
      <c r="AD130" s="16">
        <v>0</v>
      </c>
      <c r="AE130" s="16">
        <v>0</v>
      </c>
      <c r="AF130" s="16">
        <v>0</v>
      </c>
      <c r="AG130" s="16">
        <v>0</v>
      </c>
      <c r="AH130" s="16">
        <v>0</v>
      </c>
      <c r="AI130" s="21"/>
    </row>
    <row r="131" spans="1:35" x14ac:dyDescent="0.25">
      <c r="A131" s="25" t="s">
        <v>341</v>
      </c>
      <c r="B131" s="17" t="s">
        <v>133</v>
      </c>
      <c r="C131" s="15">
        <f t="shared" si="65"/>
        <v>0</v>
      </c>
      <c r="D131" s="15">
        <f t="shared" si="66"/>
        <v>0</v>
      </c>
      <c r="E131" s="16">
        <v>0</v>
      </c>
      <c r="F131" s="16">
        <v>0</v>
      </c>
      <c r="G131" s="16">
        <v>0</v>
      </c>
      <c r="H131" s="16">
        <v>0</v>
      </c>
      <c r="I131" s="16">
        <v>0</v>
      </c>
      <c r="J131" s="16">
        <v>0</v>
      </c>
      <c r="K131" s="21"/>
      <c r="L131" s="15">
        <f t="shared" si="67"/>
        <v>0</v>
      </c>
      <c r="M131" s="16">
        <v>0</v>
      </c>
      <c r="N131" s="16">
        <v>0</v>
      </c>
      <c r="O131" s="16">
        <v>0</v>
      </c>
      <c r="P131" s="16">
        <v>0</v>
      </c>
      <c r="Q131" s="16">
        <v>0</v>
      </c>
      <c r="R131" s="16">
        <v>0</v>
      </c>
      <c r="S131" s="21"/>
      <c r="T131" s="15">
        <f t="shared" si="68"/>
        <v>0</v>
      </c>
      <c r="U131" s="16">
        <v>0</v>
      </c>
      <c r="V131" s="16">
        <v>0</v>
      </c>
      <c r="W131" s="16">
        <v>0</v>
      </c>
      <c r="X131" s="16">
        <v>0</v>
      </c>
      <c r="Y131" s="16">
        <v>0</v>
      </c>
      <c r="Z131" s="16">
        <v>0</v>
      </c>
      <c r="AA131" s="21"/>
      <c r="AB131" s="15">
        <f t="shared" si="69"/>
        <v>0</v>
      </c>
      <c r="AC131" s="16">
        <v>0</v>
      </c>
      <c r="AD131" s="16">
        <v>0</v>
      </c>
      <c r="AE131" s="16">
        <v>0</v>
      </c>
      <c r="AF131" s="16">
        <v>0</v>
      </c>
      <c r="AG131" s="16">
        <v>0</v>
      </c>
      <c r="AH131" s="16">
        <v>0</v>
      </c>
      <c r="AI131" s="21"/>
    </row>
    <row r="132" spans="1:35" ht="27" x14ac:dyDescent="0.25">
      <c r="A132" s="25" t="s">
        <v>342</v>
      </c>
      <c r="B132" s="8" t="s">
        <v>134</v>
      </c>
      <c r="C132" s="19">
        <f t="shared" si="65"/>
        <v>0</v>
      </c>
      <c r="D132" s="19">
        <f t="shared" si="66"/>
        <v>0</v>
      </c>
      <c r="E132" s="19">
        <f>+E133+E134+E135+E136</f>
        <v>0</v>
      </c>
      <c r="F132" s="19">
        <f>+F133+F134+F135+F136</f>
        <v>0</v>
      </c>
      <c r="G132" s="19">
        <f>+G133+G134+G135+G136</f>
        <v>0</v>
      </c>
      <c r="H132" s="19">
        <f>+H133+H134+H135+H136</f>
        <v>0</v>
      </c>
      <c r="I132" s="19">
        <f t="shared" ref="I132" si="114">+I133+I134+I135+I136</f>
        <v>0</v>
      </c>
      <c r="J132" s="19">
        <f>+J133+J134+J135+J136</f>
        <v>0</v>
      </c>
      <c r="K132" s="20"/>
      <c r="L132" s="19">
        <f t="shared" si="67"/>
        <v>0</v>
      </c>
      <c r="M132" s="19">
        <f>+M133+M134+M135+M136</f>
        <v>0</v>
      </c>
      <c r="N132" s="19">
        <f>+N133+N134+N135+N136</f>
        <v>0</v>
      </c>
      <c r="O132" s="19">
        <f>+O133+O134+O135+O136</f>
        <v>0</v>
      </c>
      <c r="P132" s="19">
        <f>+P133+P134+P135+P136</f>
        <v>0</v>
      </c>
      <c r="Q132" s="19">
        <f t="shared" ref="Q132" si="115">+Q133+Q134+Q135+Q136</f>
        <v>0</v>
      </c>
      <c r="R132" s="19">
        <f>+R133+R134+R135+R136</f>
        <v>0</v>
      </c>
      <c r="S132" s="20"/>
      <c r="T132" s="19">
        <f t="shared" si="68"/>
        <v>0</v>
      </c>
      <c r="U132" s="19">
        <f>+U133+U134+U135+U136</f>
        <v>0</v>
      </c>
      <c r="V132" s="19">
        <f>+V133+V134+V135+V136</f>
        <v>0</v>
      </c>
      <c r="W132" s="19">
        <f>+W133+W134+W135+W136</f>
        <v>0</v>
      </c>
      <c r="X132" s="19">
        <f>+X133+X134+X135+X136</f>
        <v>0</v>
      </c>
      <c r="Y132" s="19">
        <f t="shared" ref="Y132" si="116">+Y133+Y134+Y135+Y136</f>
        <v>0</v>
      </c>
      <c r="Z132" s="19">
        <f>+Z133+Z134+Z135+Z136</f>
        <v>0</v>
      </c>
      <c r="AA132" s="20"/>
      <c r="AB132" s="19">
        <f t="shared" si="69"/>
        <v>0</v>
      </c>
      <c r="AC132" s="19">
        <f>+AC133+AC134+AC135+AC136</f>
        <v>0</v>
      </c>
      <c r="AD132" s="19">
        <f>+AD133+AD134+AD135+AD136</f>
        <v>0</v>
      </c>
      <c r="AE132" s="19">
        <f>+AE133+AE134+AE135+AE136</f>
        <v>0</v>
      </c>
      <c r="AF132" s="19">
        <f>+AF133+AF134+AF135+AF136</f>
        <v>0</v>
      </c>
      <c r="AG132" s="19">
        <f t="shared" ref="AG132" si="117">+AG133+AG134+AG135+AG136</f>
        <v>0</v>
      </c>
      <c r="AH132" s="19">
        <f>+AH133+AH134+AH135+AH136</f>
        <v>0</v>
      </c>
      <c r="AI132" s="20"/>
    </row>
    <row r="133" spans="1:35" x14ac:dyDescent="0.25">
      <c r="A133" s="25" t="s">
        <v>343</v>
      </c>
      <c r="B133" s="17" t="s">
        <v>135</v>
      </c>
      <c r="C133" s="15">
        <f t="shared" si="65"/>
        <v>0</v>
      </c>
      <c r="D133" s="15">
        <f t="shared" si="66"/>
        <v>0</v>
      </c>
      <c r="E133" s="16">
        <v>0</v>
      </c>
      <c r="F133" s="16">
        <v>0</v>
      </c>
      <c r="G133" s="16">
        <v>0</v>
      </c>
      <c r="H133" s="16">
        <v>0</v>
      </c>
      <c r="I133" s="16">
        <v>0</v>
      </c>
      <c r="J133" s="16">
        <v>0</v>
      </c>
      <c r="K133" s="21"/>
      <c r="L133" s="15">
        <f t="shared" si="67"/>
        <v>0</v>
      </c>
      <c r="M133" s="16">
        <v>0</v>
      </c>
      <c r="N133" s="16">
        <v>0</v>
      </c>
      <c r="O133" s="16">
        <v>0</v>
      </c>
      <c r="P133" s="16">
        <v>0</v>
      </c>
      <c r="Q133" s="16">
        <v>0</v>
      </c>
      <c r="R133" s="16">
        <v>0</v>
      </c>
      <c r="S133" s="21"/>
      <c r="T133" s="15">
        <f t="shared" si="68"/>
        <v>0</v>
      </c>
      <c r="U133" s="16">
        <v>0</v>
      </c>
      <c r="V133" s="16">
        <v>0</v>
      </c>
      <c r="W133" s="16">
        <v>0</v>
      </c>
      <c r="X133" s="16">
        <v>0</v>
      </c>
      <c r="Y133" s="16">
        <v>0</v>
      </c>
      <c r="Z133" s="16">
        <v>0</v>
      </c>
      <c r="AA133" s="21"/>
      <c r="AB133" s="15">
        <f t="shared" si="69"/>
        <v>0</v>
      </c>
      <c r="AC133" s="16">
        <v>0</v>
      </c>
      <c r="AD133" s="16">
        <v>0</v>
      </c>
      <c r="AE133" s="16">
        <v>0</v>
      </c>
      <c r="AF133" s="16">
        <v>0</v>
      </c>
      <c r="AG133" s="16">
        <v>0</v>
      </c>
      <c r="AH133" s="16">
        <v>0</v>
      </c>
      <c r="AI133" s="21"/>
    </row>
    <row r="134" spans="1:35" x14ac:dyDescent="0.25">
      <c r="A134" s="25" t="s">
        <v>344</v>
      </c>
      <c r="B134" s="17" t="s">
        <v>136</v>
      </c>
      <c r="C134" s="15">
        <f t="shared" si="65"/>
        <v>0</v>
      </c>
      <c r="D134" s="15">
        <f t="shared" si="66"/>
        <v>0</v>
      </c>
      <c r="E134" s="16">
        <v>0</v>
      </c>
      <c r="F134" s="16">
        <v>0</v>
      </c>
      <c r="G134" s="16">
        <v>0</v>
      </c>
      <c r="H134" s="16">
        <v>0</v>
      </c>
      <c r="I134" s="16">
        <v>0</v>
      </c>
      <c r="J134" s="16">
        <v>0</v>
      </c>
      <c r="K134" s="21"/>
      <c r="L134" s="15">
        <f t="shared" si="67"/>
        <v>0</v>
      </c>
      <c r="M134" s="16">
        <v>0</v>
      </c>
      <c r="N134" s="16">
        <v>0</v>
      </c>
      <c r="O134" s="16">
        <v>0</v>
      </c>
      <c r="P134" s="16">
        <v>0</v>
      </c>
      <c r="Q134" s="16">
        <v>0</v>
      </c>
      <c r="R134" s="16">
        <v>0</v>
      </c>
      <c r="S134" s="21"/>
      <c r="T134" s="15">
        <f t="shared" si="68"/>
        <v>0</v>
      </c>
      <c r="U134" s="16">
        <v>0</v>
      </c>
      <c r="V134" s="16">
        <v>0</v>
      </c>
      <c r="W134" s="16">
        <v>0</v>
      </c>
      <c r="X134" s="16">
        <v>0</v>
      </c>
      <c r="Y134" s="16">
        <v>0</v>
      </c>
      <c r="Z134" s="16">
        <v>0</v>
      </c>
      <c r="AA134" s="21"/>
      <c r="AB134" s="15">
        <f t="shared" si="69"/>
        <v>0</v>
      </c>
      <c r="AC134" s="16">
        <v>0</v>
      </c>
      <c r="AD134" s="16">
        <v>0</v>
      </c>
      <c r="AE134" s="16">
        <v>0</v>
      </c>
      <c r="AF134" s="16">
        <v>0</v>
      </c>
      <c r="AG134" s="16">
        <v>0</v>
      </c>
      <c r="AH134" s="16">
        <v>0</v>
      </c>
      <c r="AI134" s="21"/>
    </row>
    <row r="135" spans="1:35" x14ac:dyDescent="0.25">
      <c r="A135" s="25" t="s">
        <v>345</v>
      </c>
      <c r="B135" s="17" t="s">
        <v>137</v>
      </c>
      <c r="C135" s="15">
        <f t="shared" ref="C135:C198" si="118">+D135+L135+T135+AB135</f>
        <v>0</v>
      </c>
      <c r="D135" s="15">
        <f t="shared" ref="D135:D198" si="119">SUM(E135:J135)</f>
        <v>0</v>
      </c>
      <c r="E135" s="16">
        <v>0</v>
      </c>
      <c r="F135" s="16">
        <v>0</v>
      </c>
      <c r="G135" s="16">
        <v>0</v>
      </c>
      <c r="H135" s="16">
        <v>0</v>
      </c>
      <c r="I135" s="16">
        <v>0</v>
      </c>
      <c r="J135" s="16">
        <v>0</v>
      </c>
      <c r="K135" s="21"/>
      <c r="L135" s="15">
        <f t="shared" ref="L135:L198" si="120">SUM(M135:R135)</f>
        <v>0</v>
      </c>
      <c r="M135" s="16">
        <v>0</v>
      </c>
      <c r="N135" s="16">
        <v>0</v>
      </c>
      <c r="O135" s="16">
        <v>0</v>
      </c>
      <c r="P135" s="16">
        <v>0</v>
      </c>
      <c r="Q135" s="16">
        <v>0</v>
      </c>
      <c r="R135" s="16">
        <v>0</v>
      </c>
      <c r="S135" s="21"/>
      <c r="T135" s="15">
        <f t="shared" ref="T135:T198" si="121">SUM(U135:Z135)</f>
        <v>0</v>
      </c>
      <c r="U135" s="16">
        <v>0</v>
      </c>
      <c r="V135" s="16">
        <v>0</v>
      </c>
      <c r="W135" s="16">
        <v>0</v>
      </c>
      <c r="X135" s="16">
        <v>0</v>
      </c>
      <c r="Y135" s="16">
        <v>0</v>
      </c>
      <c r="Z135" s="16">
        <v>0</v>
      </c>
      <c r="AA135" s="21"/>
      <c r="AB135" s="15">
        <f t="shared" ref="AB135:AB198" si="122">SUM(AC135:AH135)</f>
        <v>0</v>
      </c>
      <c r="AC135" s="16">
        <v>0</v>
      </c>
      <c r="AD135" s="16">
        <v>0</v>
      </c>
      <c r="AE135" s="16">
        <v>0</v>
      </c>
      <c r="AF135" s="16">
        <v>0</v>
      </c>
      <c r="AG135" s="16">
        <v>0</v>
      </c>
      <c r="AH135" s="16">
        <v>0</v>
      </c>
      <c r="AI135" s="21"/>
    </row>
    <row r="136" spans="1:35" ht="27" x14ac:dyDescent="0.25">
      <c r="A136" s="25" t="s">
        <v>346</v>
      </c>
      <c r="B136" s="17" t="s">
        <v>138</v>
      </c>
      <c r="C136" s="15">
        <f t="shared" si="118"/>
        <v>0</v>
      </c>
      <c r="D136" s="15">
        <f t="shared" si="119"/>
        <v>0</v>
      </c>
      <c r="E136" s="16">
        <v>0</v>
      </c>
      <c r="F136" s="16">
        <v>0</v>
      </c>
      <c r="G136" s="16">
        <v>0</v>
      </c>
      <c r="H136" s="16">
        <v>0</v>
      </c>
      <c r="I136" s="16">
        <v>0</v>
      </c>
      <c r="J136" s="16">
        <v>0</v>
      </c>
      <c r="K136" s="21"/>
      <c r="L136" s="15">
        <f t="shared" si="120"/>
        <v>0</v>
      </c>
      <c r="M136" s="16">
        <v>0</v>
      </c>
      <c r="N136" s="16">
        <v>0</v>
      </c>
      <c r="O136" s="16">
        <v>0</v>
      </c>
      <c r="P136" s="16">
        <v>0</v>
      </c>
      <c r="Q136" s="16">
        <v>0</v>
      </c>
      <c r="R136" s="16">
        <v>0</v>
      </c>
      <c r="S136" s="21"/>
      <c r="T136" s="15">
        <f t="shared" si="121"/>
        <v>0</v>
      </c>
      <c r="U136" s="16">
        <v>0</v>
      </c>
      <c r="V136" s="16">
        <v>0</v>
      </c>
      <c r="W136" s="16">
        <v>0</v>
      </c>
      <c r="X136" s="16">
        <v>0</v>
      </c>
      <c r="Y136" s="16">
        <v>0</v>
      </c>
      <c r="Z136" s="16">
        <v>0</v>
      </c>
      <c r="AA136" s="21"/>
      <c r="AB136" s="15">
        <f t="shared" si="122"/>
        <v>0</v>
      </c>
      <c r="AC136" s="16">
        <v>0</v>
      </c>
      <c r="AD136" s="16">
        <v>0</v>
      </c>
      <c r="AE136" s="16">
        <v>0</v>
      </c>
      <c r="AF136" s="16">
        <v>0</v>
      </c>
      <c r="AG136" s="16">
        <v>0</v>
      </c>
      <c r="AH136" s="16">
        <v>0</v>
      </c>
      <c r="AI136" s="21"/>
    </row>
    <row r="137" spans="1:35" ht="27" x14ac:dyDescent="0.25">
      <c r="A137" s="25" t="s">
        <v>347</v>
      </c>
      <c r="B137" s="8" t="s">
        <v>139</v>
      </c>
      <c r="C137" s="19">
        <f t="shared" si="118"/>
        <v>0</v>
      </c>
      <c r="D137" s="19">
        <f t="shared" si="119"/>
        <v>0</v>
      </c>
      <c r="E137" s="19">
        <f>+E138+E139+E140+E141+E142+E143+E144+E145</f>
        <v>0</v>
      </c>
      <c r="F137" s="19">
        <f>+F138+F139+F140+F141+F142+F143+F144+F145</f>
        <v>0</v>
      </c>
      <c r="G137" s="19">
        <f>+G138+G139+G140+G141+G142+G143+G144+G145</f>
        <v>0</v>
      </c>
      <c r="H137" s="19">
        <f>+H138+H139+H140+H141+H142+H143+H144+H145</f>
        <v>0</v>
      </c>
      <c r="I137" s="19">
        <f t="shared" ref="I137" si="123">+I138+I139+I140+I141+I142+I143+I144+I145</f>
        <v>0</v>
      </c>
      <c r="J137" s="19">
        <f>+J138+J139+J140+J141+J142+J143+J144+J145</f>
        <v>0</v>
      </c>
      <c r="K137" s="20"/>
      <c r="L137" s="19">
        <f t="shared" si="120"/>
        <v>0</v>
      </c>
      <c r="M137" s="19">
        <f>+M138+M139+M140+M141+M142+M143+M144+M145</f>
        <v>0</v>
      </c>
      <c r="N137" s="19">
        <f>+N138+N139+N140+N141+N142+N143+N144+N145</f>
        <v>0</v>
      </c>
      <c r="O137" s="19">
        <f>+O138+O139+O140+O141+O142+O143+O144+O145</f>
        <v>0</v>
      </c>
      <c r="P137" s="19">
        <f>+P138+P139+P140+P141+P142+P143+P144+P145</f>
        <v>0</v>
      </c>
      <c r="Q137" s="19">
        <f t="shared" ref="Q137" si="124">+Q138+Q139+Q140+Q141+Q142+Q143+Q144+Q145</f>
        <v>0</v>
      </c>
      <c r="R137" s="19">
        <f>+R138+R139+R140+R141+R142+R143+R144+R145</f>
        <v>0</v>
      </c>
      <c r="S137" s="20"/>
      <c r="T137" s="19">
        <f t="shared" si="121"/>
        <v>0</v>
      </c>
      <c r="U137" s="19">
        <f>+U138+U139+U140+U141+U142+U143+U144+U145</f>
        <v>0</v>
      </c>
      <c r="V137" s="19">
        <f>+V138+V139+V140+V141+V142+V143+V144+V145</f>
        <v>0</v>
      </c>
      <c r="W137" s="19">
        <f>+W138+W139+W140+W141+W142+W143+W144+W145</f>
        <v>0</v>
      </c>
      <c r="X137" s="19">
        <f>+X138+X139+X140+X141+X142+X143+X144+X145</f>
        <v>0</v>
      </c>
      <c r="Y137" s="19">
        <f t="shared" ref="Y137" si="125">+Y138+Y139+Y140+Y141+Y142+Y143+Y144+Y145</f>
        <v>0</v>
      </c>
      <c r="Z137" s="19">
        <f>+Z138+Z139+Z140+Z141+Z142+Z143+Z144+Z145</f>
        <v>0</v>
      </c>
      <c r="AA137" s="20"/>
      <c r="AB137" s="19">
        <f t="shared" si="122"/>
        <v>0</v>
      </c>
      <c r="AC137" s="19">
        <f>+AC138+AC139+AC140+AC141+AC142+AC143+AC144+AC145</f>
        <v>0</v>
      </c>
      <c r="AD137" s="19">
        <f>+AD138+AD139+AD140+AD141+AD142+AD143+AD144+AD145</f>
        <v>0</v>
      </c>
      <c r="AE137" s="19">
        <f>+AE138+AE139+AE140+AE141+AE142+AE143+AE144+AE145</f>
        <v>0</v>
      </c>
      <c r="AF137" s="19">
        <f>+AF138+AF139+AF140+AF141+AF142+AF143+AF144+AF145</f>
        <v>0</v>
      </c>
      <c r="AG137" s="19">
        <f t="shared" ref="AG137" si="126">+AG138+AG139+AG140+AG141+AG142+AG143+AG144+AG145</f>
        <v>0</v>
      </c>
      <c r="AH137" s="19">
        <f>+AH138+AH139+AH140+AH141+AH142+AH143+AH144+AH145</f>
        <v>0</v>
      </c>
      <c r="AI137" s="20"/>
    </row>
    <row r="138" spans="1:35" x14ac:dyDescent="0.25">
      <c r="A138" s="25" t="s">
        <v>348</v>
      </c>
      <c r="B138" s="17" t="s">
        <v>140</v>
      </c>
      <c r="C138" s="15">
        <f t="shared" si="118"/>
        <v>0</v>
      </c>
      <c r="D138" s="15">
        <f t="shared" si="119"/>
        <v>0</v>
      </c>
      <c r="E138" s="16">
        <v>0</v>
      </c>
      <c r="F138" s="16">
        <v>0</v>
      </c>
      <c r="G138" s="16">
        <v>0</v>
      </c>
      <c r="H138" s="16">
        <v>0</v>
      </c>
      <c r="I138" s="16">
        <v>0</v>
      </c>
      <c r="J138" s="16">
        <v>0</v>
      </c>
      <c r="K138" s="21"/>
      <c r="L138" s="15">
        <f t="shared" si="120"/>
        <v>0</v>
      </c>
      <c r="M138" s="16">
        <v>0</v>
      </c>
      <c r="N138" s="16">
        <v>0</v>
      </c>
      <c r="O138" s="16">
        <v>0</v>
      </c>
      <c r="P138" s="16">
        <v>0</v>
      </c>
      <c r="Q138" s="16">
        <v>0</v>
      </c>
      <c r="R138" s="16">
        <v>0</v>
      </c>
      <c r="S138" s="21"/>
      <c r="T138" s="15">
        <f t="shared" si="121"/>
        <v>0</v>
      </c>
      <c r="U138" s="16">
        <v>0</v>
      </c>
      <c r="V138" s="16">
        <v>0</v>
      </c>
      <c r="W138" s="16">
        <v>0</v>
      </c>
      <c r="X138" s="16">
        <v>0</v>
      </c>
      <c r="Y138" s="16">
        <v>0</v>
      </c>
      <c r="Z138" s="16">
        <v>0</v>
      </c>
      <c r="AA138" s="21"/>
      <c r="AB138" s="15">
        <f t="shared" si="122"/>
        <v>0</v>
      </c>
      <c r="AC138" s="16">
        <v>0</v>
      </c>
      <c r="AD138" s="16">
        <v>0</v>
      </c>
      <c r="AE138" s="16">
        <v>0</v>
      </c>
      <c r="AF138" s="16">
        <v>0</v>
      </c>
      <c r="AG138" s="16">
        <v>0</v>
      </c>
      <c r="AH138" s="16">
        <v>0</v>
      </c>
      <c r="AI138" s="21"/>
    </row>
    <row r="139" spans="1:35" ht="27" x14ac:dyDescent="0.25">
      <c r="A139" s="25" t="s">
        <v>349</v>
      </c>
      <c r="B139" s="17" t="s">
        <v>141</v>
      </c>
      <c r="C139" s="15">
        <f t="shared" si="118"/>
        <v>0</v>
      </c>
      <c r="D139" s="15">
        <f t="shared" si="119"/>
        <v>0</v>
      </c>
      <c r="E139" s="16">
        <v>0</v>
      </c>
      <c r="F139" s="16">
        <v>0</v>
      </c>
      <c r="G139" s="16">
        <v>0</v>
      </c>
      <c r="H139" s="16">
        <v>0</v>
      </c>
      <c r="I139" s="16">
        <v>0</v>
      </c>
      <c r="J139" s="16">
        <v>0</v>
      </c>
      <c r="K139" s="21"/>
      <c r="L139" s="15">
        <f t="shared" si="120"/>
        <v>0</v>
      </c>
      <c r="M139" s="16">
        <v>0</v>
      </c>
      <c r="N139" s="16">
        <v>0</v>
      </c>
      <c r="O139" s="16">
        <v>0</v>
      </c>
      <c r="P139" s="16">
        <v>0</v>
      </c>
      <c r="Q139" s="16">
        <v>0</v>
      </c>
      <c r="R139" s="16">
        <v>0</v>
      </c>
      <c r="S139" s="21"/>
      <c r="T139" s="15">
        <f t="shared" si="121"/>
        <v>0</v>
      </c>
      <c r="U139" s="16">
        <v>0</v>
      </c>
      <c r="V139" s="16">
        <v>0</v>
      </c>
      <c r="W139" s="16">
        <v>0</v>
      </c>
      <c r="X139" s="16">
        <v>0</v>
      </c>
      <c r="Y139" s="16">
        <v>0</v>
      </c>
      <c r="Z139" s="16">
        <v>0</v>
      </c>
      <c r="AA139" s="21"/>
      <c r="AB139" s="15">
        <f t="shared" si="122"/>
        <v>0</v>
      </c>
      <c r="AC139" s="16">
        <v>0</v>
      </c>
      <c r="AD139" s="16">
        <v>0</v>
      </c>
      <c r="AE139" s="16">
        <v>0</v>
      </c>
      <c r="AF139" s="16">
        <v>0</v>
      </c>
      <c r="AG139" s="16">
        <v>0</v>
      </c>
      <c r="AH139" s="16">
        <v>0</v>
      </c>
      <c r="AI139" s="21"/>
    </row>
    <row r="140" spans="1:35" x14ac:dyDescent="0.25">
      <c r="A140" s="25" t="s">
        <v>350</v>
      </c>
      <c r="B140" s="17" t="s">
        <v>142</v>
      </c>
      <c r="C140" s="15">
        <f t="shared" si="118"/>
        <v>0</v>
      </c>
      <c r="D140" s="15">
        <f t="shared" si="119"/>
        <v>0</v>
      </c>
      <c r="E140" s="16">
        <v>0</v>
      </c>
      <c r="F140" s="16">
        <v>0</v>
      </c>
      <c r="G140" s="16">
        <v>0</v>
      </c>
      <c r="H140" s="16">
        <v>0</v>
      </c>
      <c r="I140" s="16">
        <v>0</v>
      </c>
      <c r="J140" s="16">
        <v>0</v>
      </c>
      <c r="K140" s="21"/>
      <c r="L140" s="15">
        <f t="shared" si="120"/>
        <v>0</v>
      </c>
      <c r="M140" s="16">
        <v>0</v>
      </c>
      <c r="N140" s="16">
        <v>0</v>
      </c>
      <c r="O140" s="16">
        <v>0</v>
      </c>
      <c r="P140" s="16">
        <v>0</v>
      </c>
      <c r="Q140" s="16">
        <v>0</v>
      </c>
      <c r="R140" s="16">
        <v>0</v>
      </c>
      <c r="S140" s="21"/>
      <c r="T140" s="15">
        <f t="shared" si="121"/>
        <v>0</v>
      </c>
      <c r="U140" s="16">
        <v>0</v>
      </c>
      <c r="V140" s="16">
        <v>0</v>
      </c>
      <c r="W140" s="16">
        <v>0</v>
      </c>
      <c r="X140" s="16">
        <v>0</v>
      </c>
      <c r="Y140" s="16">
        <v>0</v>
      </c>
      <c r="Z140" s="16">
        <v>0</v>
      </c>
      <c r="AA140" s="21"/>
      <c r="AB140" s="15">
        <f t="shared" si="122"/>
        <v>0</v>
      </c>
      <c r="AC140" s="16">
        <v>0</v>
      </c>
      <c r="AD140" s="16">
        <v>0</v>
      </c>
      <c r="AE140" s="16">
        <v>0</v>
      </c>
      <c r="AF140" s="16">
        <v>0</v>
      </c>
      <c r="AG140" s="16">
        <v>0</v>
      </c>
      <c r="AH140" s="16">
        <v>0</v>
      </c>
      <c r="AI140" s="21"/>
    </row>
    <row r="141" spans="1:35" x14ac:dyDescent="0.25">
      <c r="A141" s="25" t="s">
        <v>351</v>
      </c>
      <c r="B141" s="17" t="s">
        <v>143</v>
      </c>
      <c r="C141" s="15">
        <f t="shared" si="118"/>
        <v>0</v>
      </c>
      <c r="D141" s="15">
        <f t="shared" si="119"/>
        <v>0</v>
      </c>
      <c r="E141" s="16">
        <v>0</v>
      </c>
      <c r="F141" s="16">
        <v>0</v>
      </c>
      <c r="G141" s="16">
        <v>0</v>
      </c>
      <c r="H141" s="16">
        <v>0</v>
      </c>
      <c r="I141" s="16">
        <v>0</v>
      </c>
      <c r="J141" s="16">
        <v>0</v>
      </c>
      <c r="K141" s="21"/>
      <c r="L141" s="15">
        <f t="shared" si="120"/>
        <v>0</v>
      </c>
      <c r="M141" s="16">
        <v>0</v>
      </c>
      <c r="N141" s="16">
        <v>0</v>
      </c>
      <c r="O141" s="16">
        <v>0</v>
      </c>
      <c r="P141" s="16">
        <v>0</v>
      </c>
      <c r="Q141" s="16">
        <v>0</v>
      </c>
      <c r="R141" s="16">
        <v>0</v>
      </c>
      <c r="S141" s="21"/>
      <c r="T141" s="15">
        <f t="shared" si="121"/>
        <v>0</v>
      </c>
      <c r="U141" s="16">
        <v>0</v>
      </c>
      <c r="V141" s="16">
        <v>0</v>
      </c>
      <c r="W141" s="16">
        <v>0</v>
      </c>
      <c r="X141" s="16">
        <v>0</v>
      </c>
      <c r="Y141" s="16">
        <v>0</v>
      </c>
      <c r="Z141" s="16">
        <v>0</v>
      </c>
      <c r="AA141" s="21"/>
      <c r="AB141" s="15">
        <f t="shared" si="122"/>
        <v>0</v>
      </c>
      <c r="AC141" s="16">
        <v>0</v>
      </c>
      <c r="AD141" s="16">
        <v>0</v>
      </c>
      <c r="AE141" s="16">
        <v>0</v>
      </c>
      <c r="AF141" s="16">
        <v>0</v>
      </c>
      <c r="AG141" s="16">
        <v>0</v>
      </c>
      <c r="AH141" s="16">
        <v>0</v>
      </c>
      <c r="AI141" s="21"/>
    </row>
    <row r="142" spans="1:35" x14ac:dyDescent="0.25">
      <c r="A142" s="25" t="s">
        <v>352</v>
      </c>
      <c r="B142" s="17" t="s">
        <v>144</v>
      </c>
      <c r="C142" s="15">
        <f t="shared" si="118"/>
        <v>0</v>
      </c>
      <c r="D142" s="15">
        <f t="shared" si="119"/>
        <v>0</v>
      </c>
      <c r="E142" s="16">
        <v>0</v>
      </c>
      <c r="F142" s="16">
        <v>0</v>
      </c>
      <c r="G142" s="16">
        <v>0</v>
      </c>
      <c r="H142" s="16">
        <v>0</v>
      </c>
      <c r="I142" s="16">
        <v>0</v>
      </c>
      <c r="J142" s="16">
        <v>0</v>
      </c>
      <c r="K142" s="21"/>
      <c r="L142" s="15">
        <f t="shared" si="120"/>
        <v>0</v>
      </c>
      <c r="M142" s="16">
        <v>0</v>
      </c>
      <c r="N142" s="16">
        <v>0</v>
      </c>
      <c r="O142" s="16">
        <v>0</v>
      </c>
      <c r="P142" s="16">
        <v>0</v>
      </c>
      <c r="Q142" s="16">
        <v>0</v>
      </c>
      <c r="R142" s="16">
        <v>0</v>
      </c>
      <c r="S142" s="21"/>
      <c r="T142" s="15">
        <f t="shared" si="121"/>
        <v>0</v>
      </c>
      <c r="U142" s="16">
        <v>0</v>
      </c>
      <c r="V142" s="16">
        <v>0</v>
      </c>
      <c r="W142" s="16">
        <v>0</v>
      </c>
      <c r="X142" s="16">
        <v>0</v>
      </c>
      <c r="Y142" s="16">
        <v>0</v>
      </c>
      <c r="Z142" s="16">
        <v>0</v>
      </c>
      <c r="AA142" s="21"/>
      <c r="AB142" s="15">
        <f t="shared" si="122"/>
        <v>0</v>
      </c>
      <c r="AC142" s="16">
        <v>0</v>
      </c>
      <c r="AD142" s="16">
        <v>0</v>
      </c>
      <c r="AE142" s="16">
        <v>0</v>
      </c>
      <c r="AF142" s="16">
        <v>0</v>
      </c>
      <c r="AG142" s="16">
        <v>0</v>
      </c>
      <c r="AH142" s="16">
        <v>0</v>
      </c>
      <c r="AI142" s="21"/>
    </row>
    <row r="143" spans="1:35" x14ac:dyDescent="0.25">
      <c r="A143" s="25" t="s">
        <v>353</v>
      </c>
      <c r="B143" s="17" t="s">
        <v>145</v>
      </c>
      <c r="C143" s="15">
        <f t="shared" si="118"/>
        <v>0</v>
      </c>
      <c r="D143" s="15">
        <f t="shared" si="119"/>
        <v>0</v>
      </c>
      <c r="E143" s="16">
        <v>0</v>
      </c>
      <c r="F143" s="16">
        <v>0</v>
      </c>
      <c r="G143" s="16">
        <v>0</v>
      </c>
      <c r="H143" s="16">
        <v>0</v>
      </c>
      <c r="I143" s="16">
        <v>0</v>
      </c>
      <c r="J143" s="16">
        <v>0</v>
      </c>
      <c r="K143" s="21"/>
      <c r="L143" s="15">
        <f t="shared" si="120"/>
        <v>0</v>
      </c>
      <c r="M143" s="16">
        <v>0</v>
      </c>
      <c r="N143" s="16">
        <v>0</v>
      </c>
      <c r="O143" s="16">
        <v>0</v>
      </c>
      <c r="P143" s="16">
        <v>0</v>
      </c>
      <c r="Q143" s="16">
        <v>0</v>
      </c>
      <c r="R143" s="16">
        <v>0</v>
      </c>
      <c r="S143" s="21"/>
      <c r="T143" s="15">
        <f t="shared" si="121"/>
        <v>0</v>
      </c>
      <c r="U143" s="16">
        <v>0</v>
      </c>
      <c r="V143" s="16">
        <v>0</v>
      </c>
      <c r="W143" s="16">
        <v>0</v>
      </c>
      <c r="X143" s="16">
        <v>0</v>
      </c>
      <c r="Y143" s="16">
        <v>0</v>
      </c>
      <c r="Z143" s="16">
        <v>0</v>
      </c>
      <c r="AA143" s="21"/>
      <c r="AB143" s="15">
        <f t="shared" si="122"/>
        <v>0</v>
      </c>
      <c r="AC143" s="16">
        <v>0</v>
      </c>
      <c r="AD143" s="16">
        <v>0</v>
      </c>
      <c r="AE143" s="16">
        <v>0</v>
      </c>
      <c r="AF143" s="16">
        <v>0</v>
      </c>
      <c r="AG143" s="16">
        <v>0</v>
      </c>
      <c r="AH143" s="16">
        <v>0</v>
      </c>
      <c r="AI143" s="21"/>
    </row>
    <row r="144" spans="1:35" x14ac:dyDescent="0.25">
      <c r="A144" s="25" t="s">
        <v>354</v>
      </c>
      <c r="B144" s="17" t="s">
        <v>146</v>
      </c>
      <c r="C144" s="15">
        <f t="shared" si="118"/>
        <v>0</v>
      </c>
      <c r="D144" s="15">
        <f t="shared" si="119"/>
        <v>0</v>
      </c>
      <c r="E144" s="16">
        <v>0</v>
      </c>
      <c r="F144" s="16">
        <v>0</v>
      </c>
      <c r="G144" s="16">
        <v>0</v>
      </c>
      <c r="H144" s="16">
        <v>0</v>
      </c>
      <c r="I144" s="16">
        <v>0</v>
      </c>
      <c r="J144" s="16">
        <v>0</v>
      </c>
      <c r="K144" s="21"/>
      <c r="L144" s="15">
        <f t="shared" si="120"/>
        <v>0</v>
      </c>
      <c r="M144" s="16">
        <v>0</v>
      </c>
      <c r="N144" s="16">
        <v>0</v>
      </c>
      <c r="O144" s="16">
        <v>0</v>
      </c>
      <c r="P144" s="16">
        <v>0</v>
      </c>
      <c r="Q144" s="16">
        <v>0</v>
      </c>
      <c r="R144" s="16">
        <v>0</v>
      </c>
      <c r="S144" s="21"/>
      <c r="T144" s="15">
        <f t="shared" si="121"/>
        <v>0</v>
      </c>
      <c r="U144" s="16">
        <v>0</v>
      </c>
      <c r="V144" s="16">
        <v>0</v>
      </c>
      <c r="W144" s="16">
        <v>0</v>
      </c>
      <c r="X144" s="16">
        <v>0</v>
      </c>
      <c r="Y144" s="16">
        <v>0</v>
      </c>
      <c r="Z144" s="16">
        <v>0</v>
      </c>
      <c r="AA144" s="21"/>
      <c r="AB144" s="15">
        <f t="shared" si="122"/>
        <v>0</v>
      </c>
      <c r="AC144" s="16">
        <v>0</v>
      </c>
      <c r="AD144" s="16">
        <v>0</v>
      </c>
      <c r="AE144" s="16">
        <v>0</v>
      </c>
      <c r="AF144" s="16">
        <v>0</v>
      </c>
      <c r="AG144" s="16">
        <v>0</v>
      </c>
      <c r="AH144" s="16">
        <v>0</v>
      </c>
      <c r="AI144" s="21"/>
    </row>
    <row r="145" spans="1:35" x14ac:dyDescent="0.25">
      <c r="A145" s="25" t="s">
        <v>355</v>
      </c>
      <c r="B145" s="17" t="s">
        <v>147</v>
      </c>
      <c r="C145" s="15">
        <f t="shared" si="118"/>
        <v>0</v>
      </c>
      <c r="D145" s="15">
        <f t="shared" si="119"/>
        <v>0</v>
      </c>
      <c r="E145" s="16">
        <v>0</v>
      </c>
      <c r="F145" s="16">
        <v>0</v>
      </c>
      <c r="G145" s="16">
        <v>0</v>
      </c>
      <c r="H145" s="16">
        <v>0</v>
      </c>
      <c r="I145" s="16">
        <v>0</v>
      </c>
      <c r="J145" s="16">
        <v>0</v>
      </c>
      <c r="K145" s="21"/>
      <c r="L145" s="15">
        <f t="shared" si="120"/>
        <v>0</v>
      </c>
      <c r="M145" s="16">
        <v>0</v>
      </c>
      <c r="N145" s="16">
        <v>0</v>
      </c>
      <c r="O145" s="16">
        <v>0</v>
      </c>
      <c r="P145" s="16">
        <v>0</v>
      </c>
      <c r="Q145" s="16">
        <v>0</v>
      </c>
      <c r="R145" s="16">
        <v>0</v>
      </c>
      <c r="S145" s="21"/>
      <c r="T145" s="15">
        <f t="shared" si="121"/>
        <v>0</v>
      </c>
      <c r="U145" s="16">
        <v>0</v>
      </c>
      <c r="V145" s="16">
        <v>0</v>
      </c>
      <c r="W145" s="16">
        <v>0</v>
      </c>
      <c r="X145" s="16">
        <v>0</v>
      </c>
      <c r="Y145" s="16">
        <v>0</v>
      </c>
      <c r="Z145" s="16">
        <v>0</v>
      </c>
      <c r="AA145" s="21"/>
      <c r="AB145" s="15">
        <f t="shared" si="122"/>
        <v>0</v>
      </c>
      <c r="AC145" s="16">
        <v>0</v>
      </c>
      <c r="AD145" s="16">
        <v>0</v>
      </c>
      <c r="AE145" s="16">
        <v>0</v>
      </c>
      <c r="AF145" s="16">
        <v>0</v>
      </c>
      <c r="AG145" s="16">
        <v>0</v>
      </c>
      <c r="AH145" s="16">
        <v>0</v>
      </c>
      <c r="AI145" s="21"/>
    </row>
    <row r="146" spans="1:35" x14ac:dyDescent="0.25">
      <c r="A146" s="25" t="s">
        <v>218</v>
      </c>
      <c r="B146" s="8" t="s">
        <v>148</v>
      </c>
      <c r="C146" s="19">
        <f t="shared" si="118"/>
        <v>0</v>
      </c>
      <c r="D146" s="19">
        <f t="shared" si="119"/>
        <v>0</v>
      </c>
      <c r="E146" s="19">
        <f>+E147+E156+E165+E169</f>
        <v>0</v>
      </c>
      <c r="F146" s="19">
        <f>+F147+F156+F165+F169</f>
        <v>0</v>
      </c>
      <c r="G146" s="19">
        <f>+G147+G156+G165+G169</f>
        <v>0</v>
      </c>
      <c r="H146" s="19">
        <f>+H147+H156+H165+H169</f>
        <v>0</v>
      </c>
      <c r="I146" s="19">
        <f t="shared" ref="I146" si="127">+I147+I156+I165+I169</f>
        <v>0</v>
      </c>
      <c r="J146" s="19">
        <f>+J147+J156+J165+J169</f>
        <v>0</v>
      </c>
      <c r="K146" s="20"/>
      <c r="L146" s="19">
        <f t="shared" si="120"/>
        <v>0</v>
      </c>
      <c r="M146" s="19">
        <f>+M147+M156+M165+M169</f>
        <v>0</v>
      </c>
      <c r="N146" s="19">
        <f>+N147+N156+N165+N169</f>
        <v>0</v>
      </c>
      <c r="O146" s="19">
        <f>+O147+O156+O165+O169</f>
        <v>0</v>
      </c>
      <c r="P146" s="19">
        <f>+P147+P156+P165+P169</f>
        <v>0</v>
      </c>
      <c r="Q146" s="19">
        <f t="shared" ref="Q146" si="128">+Q147+Q156+Q165+Q169</f>
        <v>0</v>
      </c>
      <c r="R146" s="19">
        <f>+R147+R156+R165+R169</f>
        <v>0</v>
      </c>
      <c r="S146" s="20"/>
      <c r="T146" s="19">
        <f t="shared" si="121"/>
        <v>0</v>
      </c>
      <c r="U146" s="19">
        <f>+U147+U156+U165+U169</f>
        <v>0</v>
      </c>
      <c r="V146" s="19">
        <f>+V147+V156+V165+V169</f>
        <v>0</v>
      </c>
      <c r="W146" s="19">
        <f>+W147+W156+W165+W169</f>
        <v>0</v>
      </c>
      <c r="X146" s="19">
        <f>+X147+X156+X165+X169</f>
        <v>0</v>
      </c>
      <c r="Y146" s="19">
        <f t="shared" ref="Y146" si="129">+Y147+Y156+Y165+Y169</f>
        <v>0</v>
      </c>
      <c r="Z146" s="19">
        <f>+Z147+Z156+Z165+Z169</f>
        <v>0</v>
      </c>
      <c r="AA146" s="20"/>
      <c r="AB146" s="19">
        <f t="shared" si="122"/>
        <v>0</v>
      </c>
      <c r="AC146" s="19">
        <f>+AC147+AC156+AC165+AC169</f>
        <v>0</v>
      </c>
      <c r="AD146" s="19">
        <f>+AD147+AD156+AD165+AD169</f>
        <v>0</v>
      </c>
      <c r="AE146" s="19">
        <f>+AE147+AE156+AE165+AE169</f>
        <v>0</v>
      </c>
      <c r="AF146" s="19">
        <f>+AF147+AF156+AF165+AF169</f>
        <v>0</v>
      </c>
      <c r="AG146" s="19">
        <f t="shared" ref="AG146" si="130">+AG147+AG156+AG165+AG169</f>
        <v>0</v>
      </c>
      <c r="AH146" s="19">
        <f>+AH147+AH156+AH165+AH169</f>
        <v>0</v>
      </c>
      <c r="AI146" s="20"/>
    </row>
    <row r="147" spans="1:35" x14ac:dyDescent="0.25">
      <c r="A147" s="25" t="s">
        <v>356</v>
      </c>
      <c r="B147" s="8" t="s">
        <v>149</v>
      </c>
      <c r="C147" s="19">
        <f t="shared" si="118"/>
        <v>0</v>
      </c>
      <c r="D147" s="19">
        <f t="shared" si="119"/>
        <v>0</v>
      </c>
      <c r="E147" s="19">
        <f>+E148+E149+E150+E151+E152+E153+E154+E155</f>
        <v>0</v>
      </c>
      <c r="F147" s="19">
        <f>+F148+F149+F150+F151+F152+F153+F154+F155</f>
        <v>0</v>
      </c>
      <c r="G147" s="19">
        <f>+G148+G149+G150+G151+G152+G153+G154+G155</f>
        <v>0</v>
      </c>
      <c r="H147" s="19">
        <f>+H148+H149+H150+H151+H152+H153+H154+H155</f>
        <v>0</v>
      </c>
      <c r="I147" s="19">
        <f t="shared" ref="I147" si="131">+I148+I149+I150+I151+I152+I153+I154+I155</f>
        <v>0</v>
      </c>
      <c r="J147" s="19">
        <f>+J148+J149+J150+J151+J152+J153+J154+J155</f>
        <v>0</v>
      </c>
      <c r="K147" s="20"/>
      <c r="L147" s="19">
        <f t="shared" si="120"/>
        <v>0</v>
      </c>
      <c r="M147" s="19">
        <f>+M148+M149+M150+M151+M152+M153+M154+M155</f>
        <v>0</v>
      </c>
      <c r="N147" s="19">
        <f>+N148+N149+N150+N151+N152+N153+N154+N155</f>
        <v>0</v>
      </c>
      <c r="O147" s="19">
        <f>+O148+O149+O150+O151+O152+O153+O154+O155</f>
        <v>0</v>
      </c>
      <c r="P147" s="19">
        <f>+P148+P149+P150+P151+P152+P153+P154+P155</f>
        <v>0</v>
      </c>
      <c r="Q147" s="19">
        <f t="shared" ref="Q147" si="132">+Q148+Q149+Q150+Q151+Q152+Q153+Q154+Q155</f>
        <v>0</v>
      </c>
      <c r="R147" s="19">
        <f>+R148+R149+R150+R151+R152+R153+R154+R155</f>
        <v>0</v>
      </c>
      <c r="S147" s="20"/>
      <c r="T147" s="19">
        <f t="shared" si="121"/>
        <v>0</v>
      </c>
      <c r="U147" s="19">
        <f>+U148+U149+U150+U151+U152+U153+U154+U155</f>
        <v>0</v>
      </c>
      <c r="V147" s="19">
        <f>+V148+V149+V150+V151+V152+V153+V154+V155</f>
        <v>0</v>
      </c>
      <c r="W147" s="19">
        <f>+W148+W149+W150+W151+W152+W153+W154+W155</f>
        <v>0</v>
      </c>
      <c r="X147" s="19">
        <f>+X148+X149+X150+X151+X152+X153+X154+X155</f>
        <v>0</v>
      </c>
      <c r="Y147" s="19">
        <f t="shared" ref="Y147" si="133">+Y148+Y149+Y150+Y151+Y152+Y153+Y154+Y155</f>
        <v>0</v>
      </c>
      <c r="Z147" s="19">
        <f>+Z148+Z149+Z150+Z151+Z152+Z153+Z154+Z155</f>
        <v>0</v>
      </c>
      <c r="AA147" s="20"/>
      <c r="AB147" s="19">
        <f t="shared" si="122"/>
        <v>0</v>
      </c>
      <c r="AC147" s="19">
        <f>+AC148+AC149+AC150+AC151+AC152+AC153+AC154+AC155</f>
        <v>0</v>
      </c>
      <c r="AD147" s="19">
        <f>+AD148+AD149+AD150+AD151+AD152+AD153+AD154+AD155</f>
        <v>0</v>
      </c>
      <c r="AE147" s="19">
        <f>+AE148+AE149+AE150+AE151+AE152+AE153+AE154+AE155</f>
        <v>0</v>
      </c>
      <c r="AF147" s="19">
        <f>+AF148+AF149+AF150+AF151+AF152+AF153+AF154+AF155</f>
        <v>0</v>
      </c>
      <c r="AG147" s="19">
        <f t="shared" ref="AG147" si="134">+AG148+AG149+AG150+AG151+AG152+AG153+AG154+AG155</f>
        <v>0</v>
      </c>
      <c r="AH147" s="19">
        <f>+AH148+AH149+AH150+AH151+AH152+AH153+AH154+AH155</f>
        <v>0</v>
      </c>
      <c r="AI147" s="20"/>
    </row>
    <row r="148" spans="1:35" x14ac:dyDescent="0.25">
      <c r="A148" s="25" t="s">
        <v>357</v>
      </c>
      <c r="B148" s="17" t="s">
        <v>150</v>
      </c>
      <c r="C148" s="15">
        <f t="shared" si="118"/>
        <v>0</v>
      </c>
      <c r="D148" s="15">
        <f t="shared" si="119"/>
        <v>0</v>
      </c>
      <c r="E148" s="16">
        <v>0</v>
      </c>
      <c r="F148" s="16">
        <v>0</v>
      </c>
      <c r="G148" s="16">
        <v>0</v>
      </c>
      <c r="H148" s="16">
        <v>0</v>
      </c>
      <c r="I148" s="16">
        <v>0</v>
      </c>
      <c r="J148" s="16">
        <v>0</v>
      </c>
      <c r="K148" s="21"/>
      <c r="L148" s="15">
        <f t="shared" si="120"/>
        <v>0</v>
      </c>
      <c r="M148" s="16">
        <v>0</v>
      </c>
      <c r="N148" s="16">
        <v>0</v>
      </c>
      <c r="O148" s="16">
        <v>0</v>
      </c>
      <c r="P148" s="16">
        <v>0</v>
      </c>
      <c r="Q148" s="16">
        <v>0</v>
      </c>
      <c r="R148" s="16">
        <v>0</v>
      </c>
      <c r="S148" s="21"/>
      <c r="T148" s="15">
        <f t="shared" si="121"/>
        <v>0</v>
      </c>
      <c r="U148" s="16">
        <v>0</v>
      </c>
      <c r="V148" s="16">
        <v>0</v>
      </c>
      <c r="W148" s="16">
        <v>0</v>
      </c>
      <c r="X148" s="16">
        <v>0</v>
      </c>
      <c r="Y148" s="16">
        <v>0</v>
      </c>
      <c r="Z148" s="16">
        <v>0</v>
      </c>
      <c r="AA148" s="21"/>
      <c r="AB148" s="15">
        <f t="shared" si="122"/>
        <v>0</v>
      </c>
      <c r="AC148" s="16">
        <v>0</v>
      </c>
      <c r="AD148" s="16">
        <v>0</v>
      </c>
      <c r="AE148" s="16">
        <v>0</v>
      </c>
      <c r="AF148" s="16">
        <v>0</v>
      </c>
      <c r="AG148" s="16">
        <v>0</v>
      </c>
      <c r="AH148" s="16">
        <v>0</v>
      </c>
      <c r="AI148" s="21"/>
    </row>
    <row r="149" spans="1:35" x14ac:dyDescent="0.25">
      <c r="A149" s="25" t="s">
        <v>358</v>
      </c>
      <c r="B149" s="17" t="s">
        <v>151</v>
      </c>
      <c r="C149" s="15">
        <f t="shared" si="118"/>
        <v>0</v>
      </c>
      <c r="D149" s="15">
        <f t="shared" si="119"/>
        <v>0</v>
      </c>
      <c r="E149" s="16">
        <v>0</v>
      </c>
      <c r="F149" s="16">
        <v>0</v>
      </c>
      <c r="G149" s="16">
        <v>0</v>
      </c>
      <c r="H149" s="16">
        <v>0</v>
      </c>
      <c r="I149" s="16">
        <v>0</v>
      </c>
      <c r="J149" s="16">
        <v>0</v>
      </c>
      <c r="K149" s="21"/>
      <c r="L149" s="15">
        <f t="shared" si="120"/>
        <v>0</v>
      </c>
      <c r="M149" s="16">
        <v>0</v>
      </c>
      <c r="N149" s="16">
        <v>0</v>
      </c>
      <c r="O149" s="16">
        <v>0</v>
      </c>
      <c r="P149" s="16">
        <v>0</v>
      </c>
      <c r="Q149" s="16">
        <v>0</v>
      </c>
      <c r="R149" s="16">
        <v>0</v>
      </c>
      <c r="S149" s="21"/>
      <c r="T149" s="15">
        <f t="shared" si="121"/>
        <v>0</v>
      </c>
      <c r="U149" s="16">
        <v>0</v>
      </c>
      <c r="V149" s="16">
        <v>0</v>
      </c>
      <c r="W149" s="16">
        <v>0</v>
      </c>
      <c r="X149" s="16">
        <v>0</v>
      </c>
      <c r="Y149" s="16">
        <v>0</v>
      </c>
      <c r="Z149" s="16">
        <v>0</v>
      </c>
      <c r="AA149" s="21"/>
      <c r="AB149" s="15">
        <f t="shared" si="122"/>
        <v>0</v>
      </c>
      <c r="AC149" s="16">
        <v>0</v>
      </c>
      <c r="AD149" s="16">
        <v>0</v>
      </c>
      <c r="AE149" s="16">
        <v>0</v>
      </c>
      <c r="AF149" s="16">
        <v>0</v>
      </c>
      <c r="AG149" s="16">
        <v>0</v>
      </c>
      <c r="AH149" s="16">
        <v>0</v>
      </c>
      <c r="AI149" s="21"/>
    </row>
    <row r="150" spans="1:35" x14ac:dyDescent="0.25">
      <c r="A150" s="25" t="s">
        <v>359</v>
      </c>
      <c r="B150" s="17" t="s">
        <v>152</v>
      </c>
      <c r="C150" s="15">
        <f t="shared" si="118"/>
        <v>0</v>
      </c>
      <c r="D150" s="15">
        <f t="shared" si="119"/>
        <v>0</v>
      </c>
      <c r="E150" s="16">
        <v>0</v>
      </c>
      <c r="F150" s="16">
        <v>0</v>
      </c>
      <c r="G150" s="16">
        <v>0</v>
      </c>
      <c r="H150" s="16">
        <v>0</v>
      </c>
      <c r="I150" s="16">
        <v>0</v>
      </c>
      <c r="J150" s="16">
        <v>0</v>
      </c>
      <c r="K150" s="21"/>
      <c r="L150" s="15">
        <f t="shared" si="120"/>
        <v>0</v>
      </c>
      <c r="M150" s="16">
        <v>0</v>
      </c>
      <c r="N150" s="16">
        <v>0</v>
      </c>
      <c r="O150" s="16">
        <v>0</v>
      </c>
      <c r="P150" s="16">
        <v>0</v>
      </c>
      <c r="Q150" s="16">
        <v>0</v>
      </c>
      <c r="R150" s="16">
        <v>0</v>
      </c>
      <c r="S150" s="21"/>
      <c r="T150" s="15">
        <f t="shared" si="121"/>
        <v>0</v>
      </c>
      <c r="U150" s="16">
        <v>0</v>
      </c>
      <c r="V150" s="16">
        <v>0</v>
      </c>
      <c r="W150" s="16">
        <v>0</v>
      </c>
      <c r="X150" s="16">
        <v>0</v>
      </c>
      <c r="Y150" s="16">
        <v>0</v>
      </c>
      <c r="Z150" s="16">
        <v>0</v>
      </c>
      <c r="AA150" s="21"/>
      <c r="AB150" s="15">
        <f t="shared" si="122"/>
        <v>0</v>
      </c>
      <c r="AC150" s="16">
        <v>0</v>
      </c>
      <c r="AD150" s="16">
        <v>0</v>
      </c>
      <c r="AE150" s="16">
        <v>0</v>
      </c>
      <c r="AF150" s="16">
        <v>0</v>
      </c>
      <c r="AG150" s="16">
        <v>0</v>
      </c>
      <c r="AH150" s="16">
        <v>0</v>
      </c>
      <c r="AI150" s="21"/>
    </row>
    <row r="151" spans="1:35" x14ac:dyDescent="0.25">
      <c r="A151" s="25" t="s">
        <v>360</v>
      </c>
      <c r="B151" s="17" t="s">
        <v>153</v>
      </c>
      <c r="C151" s="15">
        <f t="shared" si="118"/>
        <v>0</v>
      </c>
      <c r="D151" s="15">
        <f t="shared" si="119"/>
        <v>0</v>
      </c>
      <c r="E151" s="16">
        <v>0</v>
      </c>
      <c r="F151" s="16">
        <v>0</v>
      </c>
      <c r="G151" s="16">
        <v>0</v>
      </c>
      <c r="H151" s="16">
        <v>0</v>
      </c>
      <c r="I151" s="16">
        <v>0</v>
      </c>
      <c r="J151" s="16">
        <v>0</v>
      </c>
      <c r="K151" s="21"/>
      <c r="L151" s="15">
        <f t="shared" si="120"/>
        <v>0</v>
      </c>
      <c r="M151" s="16">
        <v>0</v>
      </c>
      <c r="N151" s="16">
        <v>0</v>
      </c>
      <c r="O151" s="16">
        <v>0</v>
      </c>
      <c r="P151" s="16">
        <v>0</v>
      </c>
      <c r="Q151" s="16">
        <v>0</v>
      </c>
      <c r="R151" s="16">
        <v>0</v>
      </c>
      <c r="S151" s="21"/>
      <c r="T151" s="15">
        <f t="shared" si="121"/>
        <v>0</v>
      </c>
      <c r="U151" s="16">
        <v>0</v>
      </c>
      <c r="V151" s="16">
        <v>0</v>
      </c>
      <c r="W151" s="16">
        <v>0</v>
      </c>
      <c r="X151" s="16">
        <v>0</v>
      </c>
      <c r="Y151" s="16">
        <v>0</v>
      </c>
      <c r="Z151" s="16">
        <v>0</v>
      </c>
      <c r="AA151" s="21"/>
      <c r="AB151" s="15">
        <f t="shared" si="122"/>
        <v>0</v>
      </c>
      <c r="AC151" s="16">
        <v>0</v>
      </c>
      <c r="AD151" s="16">
        <v>0</v>
      </c>
      <c r="AE151" s="16">
        <v>0</v>
      </c>
      <c r="AF151" s="16">
        <v>0</v>
      </c>
      <c r="AG151" s="16">
        <v>0</v>
      </c>
      <c r="AH151" s="16">
        <v>0</v>
      </c>
      <c r="AI151" s="21"/>
    </row>
    <row r="152" spans="1:35" x14ac:dyDescent="0.25">
      <c r="A152" s="25" t="s">
        <v>361</v>
      </c>
      <c r="B152" s="17" t="s">
        <v>154</v>
      </c>
      <c r="C152" s="15">
        <f t="shared" si="118"/>
        <v>0</v>
      </c>
      <c r="D152" s="15">
        <f t="shared" si="119"/>
        <v>0</v>
      </c>
      <c r="E152" s="16">
        <v>0</v>
      </c>
      <c r="F152" s="16">
        <v>0</v>
      </c>
      <c r="G152" s="16">
        <v>0</v>
      </c>
      <c r="H152" s="16">
        <v>0</v>
      </c>
      <c r="I152" s="16">
        <v>0</v>
      </c>
      <c r="J152" s="16">
        <v>0</v>
      </c>
      <c r="K152" s="21"/>
      <c r="L152" s="15">
        <f t="shared" si="120"/>
        <v>0</v>
      </c>
      <c r="M152" s="16">
        <v>0</v>
      </c>
      <c r="N152" s="16">
        <v>0</v>
      </c>
      <c r="O152" s="16">
        <v>0</v>
      </c>
      <c r="P152" s="16">
        <v>0</v>
      </c>
      <c r="Q152" s="16">
        <v>0</v>
      </c>
      <c r="R152" s="16">
        <v>0</v>
      </c>
      <c r="S152" s="21"/>
      <c r="T152" s="15">
        <f t="shared" si="121"/>
        <v>0</v>
      </c>
      <c r="U152" s="16">
        <v>0</v>
      </c>
      <c r="V152" s="16">
        <v>0</v>
      </c>
      <c r="W152" s="16">
        <v>0</v>
      </c>
      <c r="X152" s="16">
        <v>0</v>
      </c>
      <c r="Y152" s="16">
        <v>0</v>
      </c>
      <c r="Z152" s="16">
        <v>0</v>
      </c>
      <c r="AA152" s="21"/>
      <c r="AB152" s="15">
        <f t="shared" si="122"/>
        <v>0</v>
      </c>
      <c r="AC152" s="16">
        <v>0</v>
      </c>
      <c r="AD152" s="16">
        <v>0</v>
      </c>
      <c r="AE152" s="16">
        <v>0</v>
      </c>
      <c r="AF152" s="16">
        <v>0</v>
      </c>
      <c r="AG152" s="16">
        <v>0</v>
      </c>
      <c r="AH152" s="16">
        <v>0</v>
      </c>
      <c r="AI152" s="21"/>
    </row>
    <row r="153" spans="1:35" x14ac:dyDescent="0.25">
      <c r="A153" s="25" t="s">
        <v>362</v>
      </c>
      <c r="B153" s="17" t="s">
        <v>155</v>
      </c>
      <c r="C153" s="15">
        <f t="shared" si="118"/>
        <v>0</v>
      </c>
      <c r="D153" s="15">
        <f t="shared" si="119"/>
        <v>0</v>
      </c>
      <c r="E153" s="16">
        <v>0</v>
      </c>
      <c r="F153" s="16">
        <v>0</v>
      </c>
      <c r="G153" s="16">
        <v>0</v>
      </c>
      <c r="H153" s="16">
        <v>0</v>
      </c>
      <c r="I153" s="16">
        <v>0</v>
      </c>
      <c r="J153" s="16">
        <v>0</v>
      </c>
      <c r="K153" s="21"/>
      <c r="L153" s="15">
        <f t="shared" si="120"/>
        <v>0</v>
      </c>
      <c r="M153" s="16">
        <v>0</v>
      </c>
      <c r="N153" s="16">
        <v>0</v>
      </c>
      <c r="O153" s="16">
        <v>0</v>
      </c>
      <c r="P153" s="16">
        <v>0</v>
      </c>
      <c r="Q153" s="16">
        <v>0</v>
      </c>
      <c r="R153" s="16">
        <v>0</v>
      </c>
      <c r="S153" s="21"/>
      <c r="T153" s="15">
        <f t="shared" si="121"/>
        <v>0</v>
      </c>
      <c r="U153" s="16">
        <v>0</v>
      </c>
      <c r="V153" s="16">
        <v>0</v>
      </c>
      <c r="W153" s="16">
        <v>0</v>
      </c>
      <c r="X153" s="16">
        <v>0</v>
      </c>
      <c r="Y153" s="16">
        <v>0</v>
      </c>
      <c r="Z153" s="16">
        <v>0</v>
      </c>
      <c r="AA153" s="21"/>
      <c r="AB153" s="15">
        <f t="shared" si="122"/>
        <v>0</v>
      </c>
      <c r="AC153" s="16">
        <v>0</v>
      </c>
      <c r="AD153" s="16">
        <v>0</v>
      </c>
      <c r="AE153" s="16">
        <v>0</v>
      </c>
      <c r="AF153" s="16">
        <v>0</v>
      </c>
      <c r="AG153" s="16">
        <v>0</v>
      </c>
      <c r="AH153" s="16">
        <v>0</v>
      </c>
      <c r="AI153" s="21"/>
    </row>
    <row r="154" spans="1:35" ht="27" x14ac:dyDescent="0.25">
      <c r="A154" s="25" t="s">
        <v>363</v>
      </c>
      <c r="B154" s="17" t="s">
        <v>156</v>
      </c>
      <c r="C154" s="15">
        <f t="shared" si="118"/>
        <v>0</v>
      </c>
      <c r="D154" s="15">
        <f t="shared" si="119"/>
        <v>0</v>
      </c>
      <c r="E154" s="16">
        <v>0</v>
      </c>
      <c r="F154" s="16">
        <v>0</v>
      </c>
      <c r="G154" s="16">
        <v>0</v>
      </c>
      <c r="H154" s="16">
        <v>0</v>
      </c>
      <c r="I154" s="16">
        <v>0</v>
      </c>
      <c r="J154" s="16">
        <v>0</v>
      </c>
      <c r="K154" s="21"/>
      <c r="L154" s="15">
        <f t="shared" si="120"/>
        <v>0</v>
      </c>
      <c r="M154" s="16">
        <v>0</v>
      </c>
      <c r="N154" s="16">
        <v>0</v>
      </c>
      <c r="O154" s="16">
        <v>0</v>
      </c>
      <c r="P154" s="16">
        <v>0</v>
      </c>
      <c r="Q154" s="16">
        <v>0</v>
      </c>
      <c r="R154" s="16">
        <v>0</v>
      </c>
      <c r="S154" s="21"/>
      <c r="T154" s="15">
        <f t="shared" si="121"/>
        <v>0</v>
      </c>
      <c r="U154" s="16">
        <v>0</v>
      </c>
      <c r="V154" s="16">
        <v>0</v>
      </c>
      <c r="W154" s="16">
        <v>0</v>
      </c>
      <c r="X154" s="16">
        <v>0</v>
      </c>
      <c r="Y154" s="16">
        <v>0</v>
      </c>
      <c r="Z154" s="16">
        <v>0</v>
      </c>
      <c r="AA154" s="21"/>
      <c r="AB154" s="15">
        <f t="shared" si="122"/>
        <v>0</v>
      </c>
      <c r="AC154" s="16">
        <v>0</v>
      </c>
      <c r="AD154" s="16">
        <v>0</v>
      </c>
      <c r="AE154" s="16">
        <v>0</v>
      </c>
      <c r="AF154" s="16">
        <v>0</v>
      </c>
      <c r="AG154" s="16">
        <v>0</v>
      </c>
      <c r="AH154" s="16">
        <v>0</v>
      </c>
      <c r="AI154" s="21"/>
    </row>
    <row r="155" spans="1:35" x14ac:dyDescent="0.25">
      <c r="A155" s="25" t="s">
        <v>364</v>
      </c>
      <c r="B155" s="17" t="s">
        <v>157</v>
      </c>
      <c r="C155" s="15">
        <f t="shared" si="118"/>
        <v>0</v>
      </c>
      <c r="D155" s="15">
        <f t="shared" si="119"/>
        <v>0</v>
      </c>
      <c r="E155" s="16">
        <v>0</v>
      </c>
      <c r="F155" s="16">
        <v>0</v>
      </c>
      <c r="G155" s="16">
        <v>0</v>
      </c>
      <c r="H155" s="16">
        <v>0</v>
      </c>
      <c r="I155" s="16">
        <v>0</v>
      </c>
      <c r="J155" s="16">
        <v>0</v>
      </c>
      <c r="K155" s="21"/>
      <c r="L155" s="15">
        <f t="shared" si="120"/>
        <v>0</v>
      </c>
      <c r="M155" s="16">
        <v>0</v>
      </c>
      <c r="N155" s="16">
        <v>0</v>
      </c>
      <c r="O155" s="16">
        <v>0</v>
      </c>
      <c r="P155" s="16">
        <v>0</v>
      </c>
      <c r="Q155" s="16">
        <v>0</v>
      </c>
      <c r="R155" s="16">
        <v>0</v>
      </c>
      <c r="S155" s="21"/>
      <c r="T155" s="15">
        <f t="shared" si="121"/>
        <v>0</v>
      </c>
      <c r="U155" s="16">
        <v>0</v>
      </c>
      <c r="V155" s="16">
        <v>0</v>
      </c>
      <c r="W155" s="16">
        <v>0</v>
      </c>
      <c r="X155" s="16">
        <v>0</v>
      </c>
      <c r="Y155" s="16">
        <v>0</v>
      </c>
      <c r="Z155" s="16">
        <v>0</v>
      </c>
      <c r="AA155" s="21"/>
      <c r="AB155" s="15">
        <f t="shared" si="122"/>
        <v>0</v>
      </c>
      <c r="AC155" s="16">
        <v>0</v>
      </c>
      <c r="AD155" s="16">
        <v>0</v>
      </c>
      <c r="AE155" s="16">
        <v>0</v>
      </c>
      <c r="AF155" s="16">
        <v>0</v>
      </c>
      <c r="AG155" s="16">
        <v>0</v>
      </c>
      <c r="AH155" s="16">
        <v>0</v>
      </c>
      <c r="AI155" s="21"/>
    </row>
    <row r="156" spans="1:35" ht="27" x14ac:dyDescent="0.25">
      <c r="A156" s="25" t="s">
        <v>417</v>
      </c>
      <c r="B156" s="8" t="s">
        <v>158</v>
      </c>
      <c r="C156" s="19">
        <f t="shared" si="118"/>
        <v>0</v>
      </c>
      <c r="D156" s="19">
        <f t="shared" si="119"/>
        <v>0</v>
      </c>
      <c r="E156" s="19">
        <f t="shared" ref="E156:J156" si="135">+E157</f>
        <v>0</v>
      </c>
      <c r="F156" s="19">
        <f t="shared" si="135"/>
        <v>0</v>
      </c>
      <c r="G156" s="19">
        <f t="shared" si="135"/>
        <v>0</v>
      </c>
      <c r="H156" s="19">
        <f t="shared" si="135"/>
        <v>0</v>
      </c>
      <c r="I156" s="19">
        <f t="shared" si="135"/>
        <v>0</v>
      </c>
      <c r="J156" s="19">
        <f t="shared" si="135"/>
        <v>0</v>
      </c>
      <c r="K156" s="20"/>
      <c r="L156" s="19">
        <f t="shared" si="120"/>
        <v>0</v>
      </c>
      <c r="M156" s="19">
        <f t="shared" ref="M156:R156" si="136">+M157</f>
        <v>0</v>
      </c>
      <c r="N156" s="19">
        <f t="shared" si="136"/>
        <v>0</v>
      </c>
      <c r="O156" s="19">
        <f t="shared" si="136"/>
        <v>0</v>
      </c>
      <c r="P156" s="19">
        <f t="shared" si="136"/>
        <v>0</v>
      </c>
      <c r="Q156" s="19">
        <f t="shared" si="136"/>
        <v>0</v>
      </c>
      <c r="R156" s="19">
        <f t="shared" si="136"/>
        <v>0</v>
      </c>
      <c r="S156" s="20"/>
      <c r="T156" s="19">
        <f t="shared" si="121"/>
        <v>0</v>
      </c>
      <c r="U156" s="19">
        <f t="shared" ref="U156:Z156" si="137">+U157</f>
        <v>0</v>
      </c>
      <c r="V156" s="19">
        <f t="shared" si="137"/>
        <v>0</v>
      </c>
      <c r="W156" s="19">
        <f t="shared" si="137"/>
        <v>0</v>
      </c>
      <c r="X156" s="19">
        <f t="shared" si="137"/>
        <v>0</v>
      </c>
      <c r="Y156" s="19">
        <f t="shared" si="137"/>
        <v>0</v>
      </c>
      <c r="Z156" s="19">
        <f t="shared" si="137"/>
        <v>0</v>
      </c>
      <c r="AA156" s="20"/>
      <c r="AB156" s="19">
        <f t="shared" si="122"/>
        <v>0</v>
      </c>
      <c r="AC156" s="19">
        <f t="shared" ref="AC156:AH156" si="138">+AC157</f>
        <v>0</v>
      </c>
      <c r="AD156" s="19">
        <f t="shared" si="138"/>
        <v>0</v>
      </c>
      <c r="AE156" s="19">
        <f t="shared" si="138"/>
        <v>0</v>
      </c>
      <c r="AF156" s="19">
        <f t="shared" si="138"/>
        <v>0</v>
      </c>
      <c r="AG156" s="19">
        <f t="shared" si="138"/>
        <v>0</v>
      </c>
      <c r="AH156" s="19">
        <f t="shared" si="138"/>
        <v>0</v>
      </c>
      <c r="AI156" s="20"/>
    </row>
    <row r="157" spans="1:35" x14ac:dyDescent="0.25">
      <c r="A157" s="25" t="s">
        <v>365</v>
      </c>
      <c r="B157" s="17" t="s">
        <v>159</v>
      </c>
      <c r="C157" s="15">
        <f t="shared" si="118"/>
        <v>0</v>
      </c>
      <c r="D157" s="15">
        <f t="shared" si="119"/>
        <v>0</v>
      </c>
      <c r="E157" s="16">
        <v>0</v>
      </c>
      <c r="F157" s="16">
        <v>0</v>
      </c>
      <c r="G157" s="16">
        <v>0</v>
      </c>
      <c r="H157" s="16">
        <v>0</v>
      </c>
      <c r="I157" s="16">
        <v>0</v>
      </c>
      <c r="J157" s="16">
        <v>0</v>
      </c>
      <c r="K157" s="21"/>
      <c r="L157" s="15">
        <f t="shared" si="120"/>
        <v>0</v>
      </c>
      <c r="M157" s="16">
        <v>0</v>
      </c>
      <c r="N157" s="16">
        <v>0</v>
      </c>
      <c r="O157" s="16">
        <v>0</v>
      </c>
      <c r="P157" s="16">
        <v>0</v>
      </c>
      <c r="Q157" s="16">
        <v>0</v>
      </c>
      <c r="R157" s="16">
        <v>0</v>
      </c>
      <c r="S157" s="21"/>
      <c r="T157" s="15">
        <f t="shared" si="121"/>
        <v>0</v>
      </c>
      <c r="U157" s="16">
        <v>0</v>
      </c>
      <c r="V157" s="16">
        <v>0</v>
      </c>
      <c r="W157" s="16">
        <v>0</v>
      </c>
      <c r="X157" s="16">
        <v>0</v>
      </c>
      <c r="Y157" s="16">
        <v>0</v>
      </c>
      <c r="Z157" s="16">
        <v>0</v>
      </c>
      <c r="AA157" s="21"/>
      <c r="AB157" s="15">
        <f t="shared" si="122"/>
        <v>0</v>
      </c>
      <c r="AC157" s="16">
        <v>0</v>
      </c>
      <c r="AD157" s="16">
        <v>0</v>
      </c>
      <c r="AE157" s="16">
        <v>0</v>
      </c>
      <c r="AF157" s="16">
        <v>0</v>
      </c>
      <c r="AG157" s="16">
        <v>0</v>
      </c>
      <c r="AH157" s="16">
        <v>0</v>
      </c>
      <c r="AI157" s="21"/>
    </row>
    <row r="158" spans="1:35" x14ac:dyDescent="0.25">
      <c r="A158" s="25" t="s">
        <v>366</v>
      </c>
      <c r="B158" s="17" t="s">
        <v>160</v>
      </c>
      <c r="C158" s="15">
        <f t="shared" si="118"/>
        <v>0</v>
      </c>
      <c r="D158" s="15">
        <f t="shared" si="119"/>
        <v>0</v>
      </c>
      <c r="E158" s="16">
        <v>0</v>
      </c>
      <c r="F158" s="16">
        <v>0</v>
      </c>
      <c r="G158" s="16">
        <v>0</v>
      </c>
      <c r="H158" s="16">
        <v>0</v>
      </c>
      <c r="I158" s="16">
        <v>0</v>
      </c>
      <c r="J158" s="16">
        <v>0</v>
      </c>
      <c r="K158" s="21"/>
      <c r="L158" s="15">
        <f t="shared" si="120"/>
        <v>0</v>
      </c>
      <c r="M158" s="16">
        <v>0</v>
      </c>
      <c r="N158" s="16">
        <v>0</v>
      </c>
      <c r="O158" s="16">
        <v>0</v>
      </c>
      <c r="P158" s="16">
        <v>0</v>
      </c>
      <c r="Q158" s="16">
        <v>0</v>
      </c>
      <c r="R158" s="16">
        <v>0</v>
      </c>
      <c r="S158" s="21"/>
      <c r="T158" s="15">
        <f t="shared" si="121"/>
        <v>0</v>
      </c>
      <c r="U158" s="16">
        <v>0</v>
      </c>
      <c r="V158" s="16">
        <v>0</v>
      </c>
      <c r="W158" s="16">
        <v>0</v>
      </c>
      <c r="X158" s="16">
        <v>0</v>
      </c>
      <c r="Y158" s="16">
        <v>0</v>
      </c>
      <c r="Z158" s="16">
        <v>0</v>
      </c>
      <c r="AA158" s="21"/>
      <c r="AB158" s="15">
        <f t="shared" si="122"/>
        <v>0</v>
      </c>
      <c r="AC158" s="16">
        <v>0</v>
      </c>
      <c r="AD158" s="16">
        <v>0</v>
      </c>
      <c r="AE158" s="16">
        <v>0</v>
      </c>
      <c r="AF158" s="16">
        <v>0</v>
      </c>
      <c r="AG158" s="16">
        <v>0</v>
      </c>
      <c r="AH158" s="16">
        <v>0</v>
      </c>
      <c r="AI158" s="21"/>
    </row>
    <row r="159" spans="1:35" x14ac:dyDescent="0.25">
      <c r="A159" s="25" t="s">
        <v>367</v>
      </c>
      <c r="B159" s="17" t="s">
        <v>161</v>
      </c>
      <c r="C159" s="15">
        <f t="shared" si="118"/>
        <v>0</v>
      </c>
      <c r="D159" s="15">
        <f t="shared" si="119"/>
        <v>0</v>
      </c>
      <c r="E159" s="16">
        <v>0</v>
      </c>
      <c r="F159" s="16">
        <v>0</v>
      </c>
      <c r="G159" s="16">
        <v>0</v>
      </c>
      <c r="H159" s="16">
        <v>0</v>
      </c>
      <c r="I159" s="16">
        <v>0</v>
      </c>
      <c r="J159" s="16">
        <v>0</v>
      </c>
      <c r="K159" s="21"/>
      <c r="L159" s="15">
        <f t="shared" si="120"/>
        <v>0</v>
      </c>
      <c r="M159" s="16">
        <v>0</v>
      </c>
      <c r="N159" s="16">
        <v>0</v>
      </c>
      <c r="O159" s="16">
        <v>0</v>
      </c>
      <c r="P159" s="16">
        <v>0</v>
      </c>
      <c r="Q159" s="16">
        <v>0</v>
      </c>
      <c r="R159" s="16">
        <v>0</v>
      </c>
      <c r="S159" s="21"/>
      <c r="T159" s="15">
        <f t="shared" si="121"/>
        <v>0</v>
      </c>
      <c r="U159" s="16">
        <v>0</v>
      </c>
      <c r="V159" s="16">
        <v>0</v>
      </c>
      <c r="W159" s="16">
        <v>0</v>
      </c>
      <c r="X159" s="16">
        <v>0</v>
      </c>
      <c r="Y159" s="16">
        <v>0</v>
      </c>
      <c r="Z159" s="16">
        <v>0</v>
      </c>
      <c r="AA159" s="21"/>
      <c r="AB159" s="15">
        <f t="shared" si="122"/>
        <v>0</v>
      </c>
      <c r="AC159" s="16">
        <v>0</v>
      </c>
      <c r="AD159" s="16">
        <v>0</v>
      </c>
      <c r="AE159" s="16">
        <v>0</v>
      </c>
      <c r="AF159" s="16">
        <v>0</v>
      </c>
      <c r="AG159" s="16">
        <v>0</v>
      </c>
      <c r="AH159" s="16">
        <v>0</v>
      </c>
      <c r="AI159" s="21"/>
    </row>
    <row r="160" spans="1:35" x14ac:dyDescent="0.25">
      <c r="A160" s="25" t="s">
        <v>368</v>
      </c>
      <c r="B160" s="17" t="s">
        <v>162</v>
      </c>
      <c r="C160" s="15">
        <f t="shared" si="118"/>
        <v>0</v>
      </c>
      <c r="D160" s="15">
        <f t="shared" si="119"/>
        <v>0</v>
      </c>
      <c r="E160" s="16">
        <v>0</v>
      </c>
      <c r="F160" s="16">
        <v>0</v>
      </c>
      <c r="G160" s="16">
        <v>0</v>
      </c>
      <c r="H160" s="16">
        <v>0</v>
      </c>
      <c r="I160" s="16">
        <v>0</v>
      </c>
      <c r="J160" s="16">
        <v>0</v>
      </c>
      <c r="K160" s="21"/>
      <c r="L160" s="15">
        <f t="shared" si="120"/>
        <v>0</v>
      </c>
      <c r="M160" s="16">
        <v>0</v>
      </c>
      <c r="N160" s="16">
        <v>0</v>
      </c>
      <c r="O160" s="16">
        <v>0</v>
      </c>
      <c r="P160" s="16">
        <v>0</v>
      </c>
      <c r="Q160" s="16">
        <v>0</v>
      </c>
      <c r="R160" s="16">
        <v>0</v>
      </c>
      <c r="S160" s="21"/>
      <c r="T160" s="15">
        <f t="shared" si="121"/>
        <v>0</v>
      </c>
      <c r="U160" s="16">
        <v>0</v>
      </c>
      <c r="V160" s="16">
        <v>0</v>
      </c>
      <c r="W160" s="16">
        <v>0</v>
      </c>
      <c r="X160" s="16">
        <v>0</v>
      </c>
      <c r="Y160" s="16">
        <v>0</v>
      </c>
      <c r="Z160" s="16">
        <v>0</v>
      </c>
      <c r="AA160" s="21"/>
      <c r="AB160" s="15">
        <f t="shared" si="122"/>
        <v>0</v>
      </c>
      <c r="AC160" s="16">
        <v>0</v>
      </c>
      <c r="AD160" s="16">
        <v>0</v>
      </c>
      <c r="AE160" s="16">
        <v>0</v>
      </c>
      <c r="AF160" s="16">
        <v>0</v>
      </c>
      <c r="AG160" s="16">
        <v>0</v>
      </c>
      <c r="AH160" s="16">
        <v>0</v>
      </c>
      <c r="AI160" s="21"/>
    </row>
    <row r="161" spans="1:35" x14ac:dyDescent="0.25">
      <c r="A161" s="25" t="s">
        <v>369</v>
      </c>
      <c r="B161" s="17" t="s">
        <v>163</v>
      </c>
      <c r="C161" s="15">
        <f t="shared" si="118"/>
        <v>0</v>
      </c>
      <c r="D161" s="15">
        <f t="shared" si="119"/>
        <v>0</v>
      </c>
      <c r="E161" s="16">
        <v>0</v>
      </c>
      <c r="F161" s="16">
        <v>0</v>
      </c>
      <c r="G161" s="16">
        <v>0</v>
      </c>
      <c r="H161" s="16">
        <v>0</v>
      </c>
      <c r="I161" s="16">
        <v>0</v>
      </c>
      <c r="J161" s="16">
        <v>0</v>
      </c>
      <c r="K161" s="21"/>
      <c r="L161" s="15">
        <f t="shared" si="120"/>
        <v>0</v>
      </c>
      <c r="M161" s="16">
        <v>0</v>
      </c>
      <c r="N161" s="16">
        <v>0</v>
      </c>
      <c r="O161" s="16">
        <v>0</v>
      </c>
      <c r="P161" s="16">
        <v>0</v>
      </c>
      <c r="Q161" s="16">
        <v>0</v>
      </c>
      <c r="R161" s="16">
        <v>0</v>
      </c>
      <c r="S161" s="21"/>
      <c r="T161" s="15">
        <f t="shared" si="121"/>
        <v>0</v>
      </c>
      <c r="U161" s="16">
        <v>0</v>
      </c>
      <c r="V161" s="16">
        <v>0</v>
      </c>
      <c r="W161" s="16">
        <v>0</v>
      </c>
      <c r="X161" s="16">
        <v>0</v>
      </c>
      <c r="Y161" s="16">
        <v>0</v>
      </c>
      <c r="Z161" s="16">
        <v>0</v>
      </c>
      <c r="AA161" s="21"/>
      <c r="AB161" s="15">
        <f t="shared" si="122"/>
        <v>0</v>
      </c>
      <c r="AC161" s="16">
        <v>0</v>
      </c>
      <c r="AD161" s="16">
        <v>0</v>
      </c>
      <c r="AE161" s="16">
        <v>0</v>
      </c>
      <c r="AF161" s="16">
        <v>0</v>
      </c>
      <c r="AG161" s="16">
        <v>0</v>
      </c>
      <c r="AH161" s="16">
        <v>0</v>
      </c>
      <c r="AI161" s="21"/>
    </row>
    <row r="162" spans="1:35" x14ac:dyDescent="0.25">
      <c r="A162" s="25" t="s">
        <v>370</v>
      </c>
      <c r="B162" s="17" t="s">
        <v>164</v>
      </c>
      <c r="C162" s="15">
        <f t="shared" si="118"/>
        <v>0</v>
      </c>
      <c r="D162" s="15">
        <f t="shared" si="119"/>
        <v>0</v>
      </c>
      <c r="E162" s="16">
        <v>0</v>
      </c>
      <c r="F162" s="16">
        <v>0</v>
      </c>
      <c r="G162" s="16">
        <v>0</v>
      </c>
      <c r="H162" s="16">
        <v>0</v>
      </c>
      <c r="I162" s="16">
        <v>0</v>
      </c>
      <c r="J162" s="16">
        <v>0</v>
      </c>
      <c r="K162" s="21"/>
      <c r="L162" s="15">
        <f t="shared" si="120"/>
        <v>0</v>
      </c>
      <c r="M162" s="16">
        <v>0</v>
      </c>
      <c r="N162" s="16">
        <v>0</v>
      </c>
      <c r="O162" s="16">
        <v>0</v>
      </c>
      <c r="P162" s="16">
        <v>0</v>
      </c>
      <c r="Q162" s="16">
        <v>0</v>
      </c>
      <c r="R162" s="16">
        <v>0</v>
      </c>
      <c r="S162" s="21"/>
      <c r="T162" s="15">
        <f t="shared" si="121"/>
        <v>0</v>
      </c>
      <c r="U162" s="16">
        <v>0</v>
      </c>
      <c r="V162" s="16">
        <v>0</v>
      </c>
      <c r="W162" s="16">
        <v>0</v>
      </c>
      <c r="X162" s="16">
        <v>0</v>
      </c>
      <c r="Y162" s="16">
        <v>0</v>
      </c>
      <c r="Z162" s="16">
        <v>0</v>
      </c>
      <c r="AA162" s="21"/>
      <c r="AB162" s="15">
        <f t="shared" si="122"/>
        <v>0</v>
      </c>
      <c r="AC162" s="16">
        <v>0</v>
      </c>
      <c r="AD162" s="16">
        <v>0</v>
      </c>
      <c r="AE162" s="16">
        <v>0</v>
      </c>
      <c r="AF162" s="16">
        <v>0</v>
      </c>
      <c r="AG162" s="16">
        <v>0</v>
      </c>
      <c r="AH162" s="16">
        <v>0</v>
      </c>
      <c r="AI162" s="21"/>
    </row>
    <row r="163" spans="1:35" x14ac:dyDescent="0.25">
      <c r="A163" s="25" t="s">
        <v>371</v>
      </c>
      <c r="B163" s="17" t="s">
        <v>165</v>
      </c>
      <c r="C163" s="15">
        <f t="shared" si="118"/>
        <v>0</v>
      </c>
      <c r="D163" s="15">
        <f t="shared" si="119"/>
        <v>0</v>
      </c>
      <c r="E163" s="16">
        <v>0</v>
      </c>
      <c r="F163" s="16">
        <v>0</v>
      </c>
      <c r="G163" s="16">
        <v>0</v>
      </c>
      <c r="H163" s="16">
        <v>0</v>
      </c>
      <c r="I163" s="16">
        <v>0</v>
      </c>
      <c r="J163" s="16">
        <v>0</v>
      </c>
      <c r="K163" s="21"/>
      <c r="L163" s="15">
        <f t="shared" si="120"/>
        <v>0</v>
      </c>
      <c r="M163" s="16">
        <v>0</v>
      </c>
      <c r="N163" s="16">
        <v>0</v>
      </c>
      <c r="O163" s="16">
        <v>0</v>
      </c>
      <c r="P163" s="16">
        <v>0</v>
      </c>
      <c r="Q163" s="16">
        <v>0</v>
      </c>
      <c r="R163" s="16">
        <v>0</v>
      </c>
      <c r="S163" s="21"/>
      <c r="T163" s="15">
        <f t="shared" si="121"/>
        <v>0</v>
      </c>
      <c r="U163" s="16">
        <v>0</v>
      </c>
      <c r="V163" s="16">
        <v>0</v>
      </c>
      <c r="W163" s="16">
        <v>0</v>
      </c>
      <c r="X163" s="16">
        <v>0</v>
      </c>
      <c r="Y163" s="16">
        <v>0</v>
      </c>
      <c r="Z163" s="16">
        <v>0</v>
      </c>
      <c r="AA163" s="21"/>
      <c r="AB163" s="15">
        <f t="shared" si="122"/>
        <v>0</v>
      </c>
      <c r="AC163" s="16">
        <v>0</v>
      </c>
      <c r="AD163" s="16">
        <v>0</v>
      </c>
      <c r="AE163" s="16">
        <v>0</v>
      </c>
      <c r="AF163" s="16">
        <v>0</v>
      </c>
      <c r="AG163" s="16">
        <v>0</v>
      </c>
      <c r="AH163" s="16">
        <v>0</v>
      </c>
      <c r="AI163" s="21"/>
    </row>
    <row r="164" spans="1:35" x14ac:dyDescent="0.25">
      <c r="A164" s="25" t="s">
        <v>372</v>
      </c>
      <c r="B164" s="17" t="s">
        <v>166</v>
      </c>
      <c r="C164" s="15">
        <f t="shared" si="118"/>
        <v>0</v>
      </c>
      <c r="D164" s="15">
        <f t="shared" si="119"/>
        <v>0</v>
      </c>
      <c r="E164" s="16">
        <v>0</v>
      </c>
      <c r="F164" s="16">
        <v>0</v>
      </c>
      <c r="G164" s="16">
        <v>0</v>
      </c>
      <c r="H164" s="16">
        <v>0</v>
      </c>
      <c r="I164" s="16">
        <v>0</v>
      </c>
      <c r="J164" s="16">
        <v>0</v>
      </c>
      <c r="K164" s="21"/>
      <c r="L164" s="15">
        <f t="shared" si="120"/>
        <v>0</v>
      </c>
      <c r="M164" s="16">
        <v>0</v>
      </c>
      <c r="N164" s="16">
        <v>0</v>
      </c>
      <c r="O164" s="16">
        <v>0</v>
      </c>
      <c r="P164" s="16">
        <v>0</v>
      </c>
      <c r="Q164" s="16">
        <v>0</v>
      </c>
      <c r="R164" s="16">
        <v>0</v>
      </c>
      <c r="S164" s="21"/>
      <c r="T164" s="15">
        <f t="shared" si="121"/>
        <v>0</v>
      </c>
      <c r="U164" s="16">
        <v>0</v>
      </c>
      <c r="V164" s="16">
        <v>0</v>
      </c>
      <c r="W164" s="16">
        <v>0</v>
      </c>
      <c r="X164" s="16">
        <v>0</v>
      </c>
      <c r="Y164" s="16">
        <v>0</v>
      </c>
      <c r="Z164" s="16">
        <v>0</v>
      </c>
      <c r="AA164" s="21"/>
      <c r="AB164" s="15">
        <f t="shared" si="122"/>
        <v>0</v>
      </c>
      <c r="AC164" s="16">
        <v>0</v>
      </c>
      <c r="AD164" s="16">
        <v>0</v>
      </c>
      <c r="AE164" s="16">
        <v>0</v>
      </c>
      <c r="AF164" s="16">
        <v>0</v>
      </c>
      <c r="AG164" s="16">
        <v>0</v>
      </c>
      <c r="AH164" s="16">
        <v>0</v>
      </c>
      <c r="AI164" s="21"/>
    </row>
    <row r="165" spans="1:35" x14ac:dyDescent="0.25">
      <c r="A165" s="25" t="s">
        <v>373</v>
      </c>
      <c r="B165" s="8" t="s">
        <v>167</v>
      </c>
      <c r="C165" s="19">
        <f t="shared" si="118"/>
        <v>0</v>
      </c>
      <c r="D165" s="19">
        <f t="shared" si="119"/>
        <v>0</v>
      </c>
      <c r="E165" s="19">
        <f>+E166+E167+E168</f>
        <v>0</v>
      </c>
      <c r="F165" s="19">
        <f>+F166+F167+F168</f>
        <v>0</v>
      </c>
      <c r="G165" s="19">
        <f>+G166+G167+G168</f>
        <v>0</v>
      </c>
      <c r="H165" s="19">
        <f>+H166+H167+H168</f>
        <v>0</v>
      </c>
      <c r="I165" s="19">
        <f t="shared" ref="I165" si="139">+I166+I167+I168</f>
        <v>0</v>
      </c>
      <c r="J165" s="19">
        <f>+J166+J167+J168</f>
        <v>0</v>
      </c>
      <c r="K165" s="20"/>
      <c r="L165" s="19">
        <f t="shared" si="120"/>
        <v>0</v>
      </c>
      <c r="M165" s="19">
        <f>+M166+M167+M168</f>
        <v>0</v>
      </c>
      <c r="N165" s="19">
        <f>+N166+N167+N168</f>
        <v>0</v>
      </c>
      <c r="O165" s="19">
        <f>+O166+O167+O168</f>
        <v>0</v>
      </c>
      <c r="P165" s="19">
        <f>+P166+P167+P168</f>
        <v>0</v>
      </c>
      <c r="Q165" s="19">
        <f t="shared" ref="Q165" si="140">+Q166+Q167+Q168</f>
        <v>0</v>
      </c>
      <c r="R165" s="19">
        <f>+R166+R167+R168</f>
        <v>0</v>
      </c>
      <c r="S165" s="20"/>
      <c r="T165" s="19">
        <f t="shared" si="121"/>
        <v>0</v>
      </c>
      <c r="U165" s="19">
        <f>+U166+U167+U168</f>
        <v>0</v>
      </c>
      <c r="V165" s="19">
        <f>+V166+V167+V168</f>
        <v>0</v>
      </c>
      <c r="W165" s="19">
        <f>+W166+W167+W168</f>
        <v>0</v>
      </c>
      <c r="X165" s="19">
        <f>+X166+X167+X168</f>
        <v>0</v>
      </c>
      <c r="Y165" s="19">
        <f t="shared" ref="Y165" si="141">+Y166+Y167+Y168</f>
        <v>0</v>
      </c>
      <c r="Z165" s="19">
        <f>+Z166+Z167+Z168</f>
        <v>0</v>
      </c>
      <c r="AA165" s="20"/>
      <c r="AB165" s="19">
        <f t="shared" si="122"/>
        <v>0</v>
      </c>
      <c r="AC165" s="19">
        <f>+AC166+AC167+AC168</f>
        <v>0</v>
      </c>
      <c r="AD165" s="19">
        <f>+AD166+AD167+AD168</f>
        <v>0</v>
      </c>
      <c r="AE165" s="19">
        <f>+AE166+AE167+AE168</f>
        <v>0</v>
      </c>
      <c r="AF165" s="19">
        <f>+AF166+AF167+AF168</f>
        <v>0</v>
      </c>
      <c r="AG165" s="19">
        <f t="shared" ref="AG165" si="142">+AG166+AG167+AG168</f>
        <v>0</v>
      </c>
      <c r="AH165" s="19">
        <f>+AH166+AH167+AH168</f>
        <v>0</v>
      </c>
      <c r="AI165" s="20"/>
    </row>
    <row r="166" spans="1:35" x14ac:dyDescent="0.25">
      <c r="A166" s="25" t="s">
        <v>374</v>
      </c>
      <c r="B166" s="17" t="s">
        <v>168</v>
      </c>
      <c r="C166" s="15">
        <f t="shared" si="118"/>
        <v>0</v>
      </c>
      <c r="D166" s="15">
        <f t="shared" si="119"/>
        <v>0</v>
      </c>
      <c r="E166" s="16">
        <v>0</v>
      </c>
      <c r="F166" s="16">
        <v>0</v>
      </c>
      <c r="G166" s="16">
        <v>0</v>
      </c>
      <c r="H166" s="16">
        <v>0</v>
      </c>
      <c r="I166" s="16">
        <v>0</v>
      </c>
      <c r="J166" s="16">
        <v>0</v>
      </c>
      <c r="K166" s="21"/>
      <c r="L166" s="15">
        <f t="shared" si="120"/>
        <v>0</v>
      </c>
      <c r="M166" s="16">
        <v>0</v>
      </c>
      <c r="N166" s="16">
        <v>0</v>
      </c>
      <c r="O166" s="16">
        <v>0</v>
      </c>
      <c r="P166" s="16">
        <v>0</v>
      </c>
      <c r="Q166" s="16">
        <v>0</v>
      </c>
      <c r="R166" s="16">
        <v>0</v>
      </c>
      <c r="S166" s="21"/>
      <c r="T166" s="15">
        <f t="shared" si="121"/>
        <v>0</v>
      </c>
      <c r="U166" s="16">
        <v>0</v>
      </c>
      <c r="V166" s="16">
        <v>0</v>
      </c>
      <c r="W166" s="16">
        <v>0</v>
      </c>
      <c r="X166" s="16">
        <v>0</v>
      </c>
      <c r="Y166" s="16">
        <v>0</v>
      </c>
      <c r="Z166" s="16">
        <v>0</v>
      </c>
      <c r="AA166" s="21"/>
      <c r="AB166" s="15">
        <f t="shared" si="122"/>
        <v>0</v>
      </c>
      <c r="AC166" s="16">
        <v>0</v>
      </c>
      <c r="AD166" s="16">
        <v>0</v>
      </c>
      <c r="AE166" s="16">
        <v>0</v>
      </c>
      <c r="AF166" s="16">
        <v>0</v>
      </c>
      <c r="AG166" s="16">
        <v>0</v>
      </c>
      <c r="AH166" s="16">
        <v>0</v>
      </c>
      <c r="AI166" s="21"/>
    </row>
    <row r="167" spans="1:35" x14ac:dyDescent="0.25">
      <c r="A167" s="25" t="s">
        <v>375</v>
      </c>
      <c r="B167" s="17" t="s">
        <v>169</v>
      </c>
      <c r="C167" s="15">
        <f t="shared" si="118"/>
        <v>0</v>
      </c>
      <c r="D167" s="15">
        <f t="shared" si="119"/>
        <v>0</v>
      </c>
      <c r="E167" s="16">
        <v>0</v>
      </c>
      <c r="F167" s="16">
        <v>0</v>
      </c>
      <c r="G167" s="16">
        <v>0</v>
      </c>
      <c r="H167" s="16">
        <v>0</v>
      </c>
      <c r="I167" s="16">
        <v>0</v>
      </c>
      <c r="J167" s="16">
        <v>0</v>
      </c>
      <c r="K167" s="21"/>
      <c r="L167" s="15">
        <f t="shared" si="120"/>
        <v>0</v>
      </c>
      <c r="M167" s="16">
        <v>0</v>
      </c>
      <c r="N167" s="16">
        <v>0</v>
      </c>
      <c r="O167" s="16">
        <v>0</v>
      </c>
      <c r="P167" s="16">
        <v>0</v>
      </c>
      <c r="Q167" s="16">
        <v>0</v>
      </c>
      <c r="R167" s="16">
        <v>0</v>
      </c>
      <c r="S167" s="21"/>
      <c r="T167" s="15">
        <f t="shared" si="121"/>
        <v>0</v>
      </c>
      <c r="U167" s="16">
        <v>0</v>
      </c>
      <c r="V167" s="16">
        <v>0</v>
      </c>
      <c r="W167" s="16">
        <v>0</v>
      </c>
      <c r="X167" s="16">
        <v>0</v>
      </c>
      <c r="Y167" s="16">
        <v>0</v>
      </c>
      <c r="Z167" s="16">
        <v>0</v>
      </c>
      <c r="AA167" s="21"/>
      <c r="AB167" s="15">
        <f t="shared" si="122"/>
        <v>0</v>
      </c>
      <c r="AC167" s="16">
        <v>0</v>
      </c>
      <c r="AD167" s="16">
        <v>0</v>
      </c>
      <c r="AE167" s="16">
        <v>0</v>
      </c>
      <c r="AF167" s="16">
        <v>0</v>
      </c>
      <c r="AG167" s="16">
        <v>0</v>
      </c>
      <c r="AH167" s="16">
        <v>0</v>
      </c>
      <c r="AI167" s="21"/>
    </row>
    <row r="168" spans="1:35" x14ac:dyDescent="0.25">
      <c r="A168" s="25" t="s">
        <v>376</v>
      </c>
      <c r="B168" s="17" t="s">
        <v>170</v>
      </c>
      <c r="C168" s="15">
        <f t="shared" si="118"/>
        <v>0</v>
      </c>
      <c r="D168" s="15">
        <f t="shared" si="119"/>
        <v>0</v>
      </c>
      <c r="E168" s="16">
        <v>0</v>
      </c>
      <c r="F168" s="16">
        <v>0</v>
      </c>
      <c r="G168" s="16">
        <v>0</v>
      </c>
      <c r="H168" s="16">
        <v>0</v>
      </c>
      <c r="I168" s="16">
        <v>0</v>
      </c>
      <c r="J168" s="16">
        <v>0</v>
      </c>
      <c r="K168" s="21"/>
      <c r="L168" s="15">
        <f t="shared" si="120"/>
        <v>0</v>
      </c>
      <c r="M168" s="16">
        <v>0</v>
      </c>
      <c r="N168" s="16">
        <v>0</v>
      </c>
      <c r="O168" s="16">
        <v>0</v>
      </c>
      <c r="P168" s="16">
        <v>0</v>
      </c>
      <c r="Q168" s="16">
        <v>0</v>
      </c>
      <c r="R168" s="16">
        <v>0</v>
      </c>
      <c r="S168" s="21"/>
      <c r="T168" s="15">
        <f t="shared" si="121"/>
        <v>0</v>
      </c>
      <c r="U168" s="16">
        <v>0</v>
      </c>
      <c r="V168" s="16">
        <v>0</v>
      </c>
      <c r="W168" s="16">
        <v>0</v>
      </c>
      <c r="X168" s="16">
        <v>0</v>
      </c>
      <c r="Y168" s="16">
        <v>0</v>
      </c>
      <c r="Z168" s="16">
        <v>0</v>
      </c>
      <c r="AA168" s="21"/>
      <c r="AB168" s="15">
        <f t="shared" si="122"/>
        <v>0</v>
      </c>
      <c r="AC168" s="16">
        <v>0</v>
      </c>
      <c r="AD168" s="16">
        <v>0</v>
      </c>
      <c r="AE168" s="16">
        <v>0</v>
      </c>
      <c r="AF168" s="16">
        <v>0</v>
      </c>
      <c r="AG168" s="16">
        <v>0</v>
      </c>
      <c r="AH168" s="16">
        <v>0</v>
      </c>
      <c r="AI168" s="21"/>
    </row>
    <row r="169" spans="1:35" x14ac:dyDescent="0.25">
      <c r="A169" s="25" t="s">
        <v>377</v>
      </c>
      <c r="B169" s="8" t="s">
        <v>171</v>
      </c>
      <c r="C169" s="19">
        <f t="shared" si="118"/>
        <v>0</v>
      </c>
      <c r="D169" s="19">
        <f t="shared" si="119"/>
        <v>0</v>
      </c>
      <c r="E169" s="19">
        <f>+E170+E171+E172+E173</f>
        <v>0</v>
      </c>
      <c r="F169" s="19">
        <f>+F170+F171+F172+F173</f>
        <v>0</v>
      </c>
      <c r="G169" s="19">
        <f>+G170+G171+G172+G173</f>
        <v>0</v>
      </c>
      <c r="H169" s="19">
        <f>+H170+H171+H172+H173</f>
        <v>0</v>
      </c>
      <c r="I169" s="19">
        <f t="shared" ref="I169" si="143">+I170+I171+I172+I173</f>
        <v>0</v>
      </c>
      <c r="J169" s="19">
        <f>+J170+J171+J172+J173</f>
        <v>0</v>
      </c>
      <c r="K169" s="20"/>
      <c r="L169" s="19">
        <f t="shared" si="120"/>
        <v>0</v>
      </c>
      <c r="M169" s="19">
        <f>+M170+M171+M172+M173</f>
        <v>0</v>
      </c>
      <c r="N169" s="19">
        <f>+N170+N171+N172+N173</f>
        <v>0</v>
      </c>
      <c r="O169" s="19">
        <f>+O170+O171+O172+O173</f>
        <v>0</v>
      </c>
      <c r="P169" s="19">
        <f>+P170+P171+P172+P173</f>
        <v>0</v>
      </c>
      <c r="Q169" s="19">
        <f t="shared" ref="Q169" si="144">+Q170+Q171+Q172+Q173</f>
        <v>0</v>
      </c>
      <c r="R169" s="19">
        <f>+R170+R171+R172+R173</f>
        <v>0</v>
      </c>
      <c r="S169" s="20"/>
      <c r="T169" s="19">
        <f t="shared" si="121"/>
        <v>0</v>
      </c>
      <c r="U169" s="19">
        <f>+U170+U171+U172+U173</f>
        <v>0</v>
      </c>
      <c r="V169" s="19">
        <f>+V170+V171+V172+V173</f>
        <v>0</v>
      </c>
      <c r="W169" s="19">
        <f>+W170+W171+W172+W173</f>
        <v>0</v>
      </c>
      <c r="X169" s="19">
        <f>+X170+X171+X172+X173</f>
        <v>0</v>
      </c>
      <c r="Y169" s="19">
        <f t="shared" ref="Y169" si="145">+Y170+Y171+Y172+Y173</f>
        <v>0</v>
      </c>
      <c r="Z169" s="19">
        <f>+Z170+Z171+Z172+Z173</f>
        <v>0</v>
      </c>
      <c r="AA169" s="20"/>
      <c r="AB169" s="19">
        <f t="shared" si="122"/>
        <v>0</v>
      </c>
      <c r="AC169" s="19">
        <f>+AC170+AC171+AC172+AC173</f>
        <v>0</v>
      </c>
      <c r="AD169" s="19">
        <f>+AD170+AD171+AD172+AD173</f>
        <v>0</v>
      </c>
      <c r="AE169" s="19">
        <f>+AE170+AE171+AE172+AE173</f>
        <v>0</v>
      </c>
      <c r="AF169" s="19">
        <f>+AF170+AF171+AF172+AF173</f>
        <v>0</v>
      </c>
      <c r="AG169" s="19">
        <f t="shared" ref="AG169" si="146">+AG170+AG171+AG172+AG173</f>
        <v>0</v>
      </c>
      <c r="AH169" s="19">
        <f>+AH170+AH171+AH172+AH173</f>
        <v>0</v>
      </c>
      <c r="AI169" s="20"/>
    </row>
    <row r="170" spans="1:35" x14ac:dyDescent="0.25">
      <c r="A170" s="25" t="s">
        <v>378</v>
      </c>
      <c r="B170" s="17" t="s">
        <v>172</v>
      </c>
      <c r="C170" s="15">
        <f t="shared" si="118"/>
        <v>0</v>
      </c>
      <c r="D170" s="15">
        <f t="shared" si="119"/>
        <v>0</v>
      </c>
      <c r="E170" s="16">
        <v>0</v>
      </c>
      <c r="F170" s="16">
        <v>0</v>
      </c>
      <c r="G170" s="16">
        <v>0</v>
      </c>
      <c r="H170" s="16">
        <v>0</v>
      </c>
      <c r="I170" s="16">
        <v>0</v>
      </c>
      <c r="J170" s="16">
        <v>0</v>
      </c>
      <c r="K170" s="21"/>
      <c r="L170" s="15">
        <f t="shared" si="120"/>
        <v>0</v>
      </c>
      <c r="M170" s="16">
        <v>0</v>
      </c>
      <c r="N170" s="16">
        <v>0</v>
      </c>
      <c r="O170" s="16">
        <v>0</v>
      </c>
      <c r="P170" s="16">
        <v>0</v>
      </c>
      <c r="Q170" s="16">
        <v>0</v>
      </c>
      <c r="R170" s="16">
        <v>0</v>
      </c>
      <c r="S170" s="21"/>
      <c r="T170" s="15">
        <f t="shared" si="121"/>
        <v>0</v>
      </c>
      <c r="U170" s="16">
        <v>0</v>
      </c>
      <c r="V170" s="16">
        <v>0</v>
      </c>
      <c r="W170" s="16">
        <v>0</v>
      </c>
      <c r="X170" s="16">
        <v>0</v>
      </c>
      <c r="Y170" s="16">
        <v>0</v>
      </c>
      <c r="Z170" s="16">
        <v>0</v>
      </c>
      <c r="AA170" s="21"/>
      <c r="AB170" s="15">
        <f t="shared" si="122"/>
        <v>0</v>
      </c>
      <c r="AC170" s="16">
        <v>0</v>
      </c>
      <c r="AD170" s="16">
        <v>0</v>
      </c>
      <c r="AE170" s="16">
        <v>0</v>
      </c>
      <c r="AF170" s="16">
        <v>0</v>
      </c>
      <c r="AG170" s="16">
        <v>0</v>
      </c>
      <c r="AH170" s="16">
        <v>0</v>
      </c>
      <c r="AI170" s="21"/>
    </row>
    <row r="171" spans="1:35" x14ac:dyDescent="0.25">
      <c r="A171" s="25" t="s">
        <v>379</v>
      </c>
      <c r="B171" s="17" t="s">
        <v>173</v>
      </c>
      <c r="C171" s="15">
        <f t="shared" si="118"/>
        <v>0</v>
      </c>
      <c r="D171" s="15">
        <f t="shared" si="119"/>
        <v>0</v>
      </c>
      <c r="E171" s="16">
        <v>0</v>
      </c>
      <c r="F171" s="16">
        <v>0</v>
      </c>
      <c r="G171" s="16">
        <v>0</v>
      </c>
      <c r="H171" s="16">
        <v>0</v>
      </c>
      <c r="I171" s="16">
        <v>0</v>
      </c>
      <c r="J171" s="16">
        <v>0</v>
      </c>
      <c r="K171" s="21"/>
      <c r="L171" s="15">
        <f t="shared" si="120"/>
        <v>0</v>
      </c>
      <c r="M171" s="16">
        <v>0</v>
      </c>
      <c r="N171" s="16">
        <v>0</v>
      </c>
      <c r="O171" s="16">
        <v>0</v>
      </c>
      <c r="P171" s="16">
        <v>0</v>
      </c>
      <c r="Q171" s="16">
        <v>0</v>
      </c>
      <c r="R171" s="16">
        <v>0</v>
      </c>
      <c r="S171" s="21"/>
      <c r="T171" s="15">
        <f t="shared" si="121"/>
        <v>0</v>
      </c>
      <c r="U171" s="16">
        <v>0</v>
      </c>
      <c r="V171" s="16">
        <v>0</v>
      </c>
      <c r="W171" s="16">
        <v>0</v>
      </c>
      <c r="X171" s="16">
        <v>0</v>
      </c>
      <c r="Y171" s="16">
        <v>0</v>
      </c>
      <c r="Z171" s="16">
        <v>0</v>
      </c>
      <c r="AA171" s="21"/>
      <c r="AB171" s="15">
        <f t="shared" si="122"/>
        <v>0</v>
      </c>
      <c r="AC171" s="16">
        <v>0</v>
      </c>
      <c r="AD171" s="16">
        <v>0</v>
      </c>
      <c r="AE171" s="16">
        <v>0</v>
      </c>
      <c r="AF171" s="16">
        <v>0</v>
      </c>
      <c r="AG171" s="16">
        <v>0</v>
      </c>
      <c r="AH171" s="16">
        <v>0</v>
      </c>
      <c r="AI171" s="21"/>
    </row>
    <row r="172" spans="1:35" x14ac:dyDescent="0.25">
      <c r="A172" s="25" t="s">
        <v>380</v>
      </c>
      <c r="B172" s="17" t="s">
        <v>174</v>
      </c>
      <c r="C172" s="15">
        <f t="shared" si="118"/>
        <v>0</v>
      </c>
      <c r="D172" s="15">
        <f t="shared" si="119"/>
        <v>0</v>
      </c>
      <c r="E172" s="16">
        <v>0</v>
      </c>
      <c r="F172" s="16">
        <v>0</v>
      </c>
      <c r="G172" s="16">
        <v>0</v>
      </c>
      <c r="H172" s="16">
        <v>0</v>
      </c>
      <c r="I172" s="16">
        <v>0</v>
      </c>
      <c r="J172" s="16">
        <v>0</v>
      </c>
      <c r="K172" s="21"/>
      <c r="L172" s="15">
        <f t="shared" si="120"/>
        <v>0</v>
      </c>
      <c r="M172" s="16">
        <v>0</v>
      </c>
      <c r="N172" s="16">
        <v>0</v>
      </c>
      <c r="O172" s="16">
        <v>0</v>
      </c>
      <c r="P172" s="16">
        <v>0</v>
      </c>
      <c r="Q172" s="16">
        <v>0</v>
      </c>
      <c r="R172" s="16">
        <v>0</v>
      </c>
      <c r="S172" s="21"/>
      <c r="T172" s="15">
        <f t="shared" si="121"/>
        <v>0</v>
      </c>
      <c r="U172" s="16">
        <v>0</v>
      </c>
      <c r="V172" s="16">
        <v>0</v>
      </c>
      <c r="W172" s="16">
        <v>0</v>
      </c>
      <c r="X172" s="16">
        <v>0</v>
      </c>
      <c r="Y172" s="16">
        <v>0</v>
      </c>
      <c r="Z172" s="16">
        <v>0</v>
      </c>
      <c r="AA172" s="21"/>
      <c r="AB172" s="15">
        <f t="shared" si="122"/>
        <v>0</v>
      </c>
      <c r="AC172" s="16">
        <v>0</v>
      </c>
      <c r="AD172" s="16">
        <v>0</v>
      </c>
      <c r="AE172" s="16">
        <v>0</v>
      </c>
      <c r="AF172" s="16">
        <v>0</v>
      </c>
      <c r="AG172" s="16">
        <v>0</v>
      </c>
      <c r="AH172" s="16">
        <v>0</v>
      </c>
      <c r="AI172" s="21"/>
    </row>
    <row r="173" spans="1:35" x14ac:dyDescent="0.25">
      <c r="A173" s="25" t="s">
        <v>381</v>
      </c>
      <c r="B173" s="17" t="s">
        <v>175</v>
      </c>
      <c r="C173" s="15">
        <f t="shared" si="118"/>
        <v>0</v>
      </c>
      <c r="D173" s="15">
        <f t="shared" si="119"/>
        <v>0</v>
      </c>
      <c r="E173" s="16">
        <v>0</v>
      </c>
      <c r="F173" s="16">
        <v>0</v>
      </c>
      <c r="G173" s="16">
        <v>0</v>
      </c>
      <c r="H173" s="16">
        <v>0</v>
      </c>
      <c r="I173" s="16">
        <v>0</v>
      </c>
      <c r="J173" s="16">
        <v>0</v>
      </c>
      <c r="K173" s="21"/>
      <c r="L173" s="15">
        <f t="shared" si="120"/>
        <v>0</v>
      </c>
      <c r="M173" s="16">
        <v>0</v>
      </c>
      <c r="N173" s="16">
        <v>0</v>
      </c>
      <c r="O173" s="16">
        <v>0</v>
      </c>
      <c r="P173" s="16">
        <v>0</v>
      </c>
      <c r="Q173" s="16">
        <v>0</v>
      </c>
      <c r="R173" s="16">
        <v>0</v>
      </c>
      <c r="S173" s="21"/>
      <c r="T173" s="15">
        <f t="shared" si="121"/>
        <v>0</v>
      </c>
      <c r="U173" s="16">
        <v>0</v>
      </c>
      <c r="V173" s="16">
        <v>0</v>
      </c>
      <c r="W173" s="16">
        <v>0</v>
      </c>
      <c r="X173" s="16">
        <v>0</v>
      </c>
      <c r="Y173" s="16">
        <v>0</v>
      </c>
      <c r="Z173" s="16">
        <v>0</v>
      </c>
      <c r="AA173" s="21"/>
      <c r="AB173" s="15">
        <f t="shared" si="122"/>
        <v>0</v>
      </c>
      <c r="AC173" s="16">
        <v>0</v>
      </c>
      <c r="AD173" s="16">
        <v>0</v>
      </c>
      <c r="AE173" s="16">
        <v>0</v>
      </c>
      <c r="AF173" s="16">
        <v>0</v>
      </c>
      <c r="AG173" s="16">
        <v>0</v>
      </c>
      <c r="AH173" s="16">
        <v>0</v>
      </c>
      <c r="AI173" s="21"/>
    </row>
    <row r="174" spans="1:35" x14ac:dyDescent="0.25">
      <c r="A174" s="25" t="s">
        <v>219</v>
      </c>
      <c r="B174" s="8" t="s">
        <v>176</v>
      </c>
      <c r="C174" s="19">
        <f t="shared" si="118"/>
        <v>0</v>
      </c>
      <c r="D174" s="19">
        <f t="shared" si="119"/>
        <v>0</v>
      </c>
      <c r="E174" s="19">
        <f>+E175+E182+E187+E194+E199+E201+E204</f>
        <v>0</v>
      </c>
      <c r="F174" s="19">
        <f>+F175+F182+F187+F194+F199+F201+F204</f>
        <v>0</v>
      </c>
      <c r="G174" s="19">
        <f>+G175+G182+G187+G194+G199+G201+G204</f>
        <v>0</v>
      </c>
      <c r="H174" s="19">
        <f>+H175+H182+H187+H194+H199+H201+H204</f>
        <v>0</v>
      </c>
      <c r="I174" s="19">
        <f t="shared" ref="I174" si="147">+I175+I182+I187+I194+I199+I201+I204</f>
        <v>0</v>
      </c>
      <c r="J174" s="19">
        <f>+J175+J182+J187+J194+J199+J201+J204</f>
        <v>0</v>
      </c>
      <c r="K174" s="20"/>
      <c r="L174" s="19">
        <f t="shared" si="120"/>
        <v>0</v>
      </c>
      <c r="M174" s="19">
        <f>+M175+M182+M187+M194+M199+M201+M204</f>
        <v>0</v>
      </c>
      <c r="N174" s="19">
        <f>+N175+N182+N187+N194+N199+N201+N204</f>
        <v>0</v>
      </c>
      <c r="O174" s="19">
        <f>+O175+O182+O187+O194+O199+O201+O204</f>
        <v>0</v>
      </c>
      <c r="P174" s="19">
        <f>+P175+P182+P187+P194+P199+P201+P204</f>
        <v>0</v>
      </c>
      <c r="Q174" s="19">
        <f t="shared" ref="Q174" si="148">+Q175+Q182+Q187+Q194+Q199+Q201+Q204</f>
        <v>0</v>
      </c>
      <c r="R174" s="19">
        <f>+R175+R182+R187+R194+R199+R201+R204</f>
        <v>0</v>
      </c>
      <c r="S174" s="20"/>
      <c r="T174" s="19">
        <f t="shared" si="121"/>
        <v>0</v>
      </c>
      <c r="U174" s="19">
        <f>+U175+U182+U187+U194+U199+U201+U204</f>
        <v>0</v>
      </c>
      <c r="V174" s="19">
        <f>+V175+V182+V187+V194+V199+V201+V204</f>
        <v>0</v>
      </c>
      <c r="W174" s="19">
        <f>+W175+W182+W187+W194+W199+W201+W204</f>
        <v>0</v>
      </c>
      <c r="X174" s="19">
        <f>+X175+X182+X187+X194+X199+X201+X204</f>
        <v>0</v>
      </c>
      <c r="Y174" s="19">
        <f t="shared" ref="Y174" si="149">+Y175+Y182+Y187+Y194+Y199+Y201+Y204</f>
        <v>0</v>
      </c>
      <c r="Z174" s="19">
        <f>+Z175+Z182+Z187+Z194+Z199+Z201+Z204</f>
        <v>0</v>
      </c>
      <c r="AA174" s="20"/>
      <c r="AB174" s="19">
        <f t="shared" si="122"/>
        <v>0</v>
      </c>
      <c r="AC174" s="19">
        <f>+AC175+AC182+AC187+AC194+AC199+AC201+AC204</f>
        <v>0</v>
      </c>
      <c r="AD174" s="19">
        <f>+AD175+AD182+AD187+AD194+AD199+AD201+AD204</f>
        <v>0</v>
      </c>
      <c r="AE174" s="19">
        <f>+AE175+AE182+AE187+AE194+AE199+AE201+AE204</f>
        <v>0</v>
      </c>
      <c r="AF174" s="19">
        <f>+AF175+AF182+AF187+AF194+AF199+AF201+AF204</f>
        <v>0</v>
      </c>
      <c r="AG174" s="19">
        <f t="shared" ref="AG174" si="150">+AG175+AG182+AG187+AG194+AG199+AG201+AG204</f>
        <v>0</v>
      </c>
      <c r="AH174" s="19">
        <f>+AH175+AH182+AH187+AH194+AH199+AH201+AH204</f>
        <v>0</v>
      </c>
      <c r="AI174" s="20"/>
    </row>
    <row r="175" spans="1:35" ht="27" x14ac:dyDescent="0.25">
      <c r="A175" s="25" t="s">
        <v>382</v>
      </c>
      <c r="B175" s="8" t="s">
        <v>177</v>
      </c>
      <c r="C175" s="19">
        <f t="shared" si="118"/>
        <v>0</v>
      </c>
      <c r="D175" s="19">
        <f t="shared" si="119"/>
        <v>0</v>
      </c>
      <c r="E175" s="19">
        <f>+E176+E177+E178+E179+E180+E181</f>
        <v>0</v>
      </c>
      <c r="F175" s="19">
        <f>+F176+F177+F178+F179+F180+F181</f>
        <v>0</v>
      </c>
      <c r="G175" s="19">
        <f>+G176+G177+G178+G179+G180+G181</f>
        <v>0</v>
      </c>
      <c r="H175" s="19">
        <f>+H176+H177+H178+H179+H180+H181</f>
        <v>0</v>
      </c>
      <c r="I175" s="19">
        <f t="shared" ref="I175" si="151">+I176+I177+I178+I179+I180+I181</f>
        <v>0</v>
      </c>
      <c r="J175" s="19">
        <f>+J176+J177+J178+J179+J180+J181</f>
        <v>0</v>
      </c>
      <c r="K175" s="20"/>
      <c r="L175" s="19">
        <f t="shared" si="120"/>
        <v>0</v>
      </c>
      <c r="M175" s="19">
        <f>+M176+M177+M178+M179+M180+M181</f>
        <v>0</v>
      </c>
      <c r="N175" s="19">
        <f>+N176+N177+N178+N179+N180+N181</f>
        <v>0</v>
      </c>
      <c r="O175" s="19">
        <f>+O176+O177+O178+O179+O180+O181</f>
        <v>0</v>
      </c>
      <c r="P175" s="19">
        <f>+P176+P177+P178+P179+P180+P181</f>
        <v>0</v>
      </c>
      <c r="Q175" s="19">
        <f t="shared" ref="Q175" si="152">+Q176+Q177+Q178+Q179+Q180+Q181</f>
        <v>0</v>
      </c>
      <c r="R175" s="19">
        <f>+R176+R177+R178+R179+R180+R181</f>
        <v>0</v>
      </c>
      <c r="S175" s="20"/>
      <c r="T175" s="19">
        <f t="shared" si="121"/>
        <v>0</v>
      </c>
      <c r="U175" s="19">
        <f>+U176+U177+U178+U179+U180+U181</f>
        <v>0</v>
      </c>
      <c r="V175" s="19">
        <f>+V176+V177+V178+V179+V180+V181</f>
        <v>0</v>
      </c>
      <c r="W175" s="19">
        <f>+W176+W177+W178+W179+W180+W181</f>
        <v>0</v>
      </c>
      <c r="X175" s="19">
        <f>+X176+X177+X178+X179+X180+X181</f>
        <v>0</v>
      </c>
      <c r="Y175" s="19">
        <f t="shared" ref="Y175" si="153">+Y176+Y177+Y178+Y179+Y180+Y181</f>
        <v>0</v>
      </c>
      <c r="Z175" s="19">
        <f>+Z176+Z177+Z178+Z179+Z180+Z181</f>
        <v>0</v>
      </c>
      <c r="AA175" s="20"/>
      <c r="AB175" s="19">
        <f t="shared" si="122"/>
        <v>0</v>
      </c>
      <c r="AC175" s="19">
        <f>+AC176+AC177+AC178+AC179+AC180+AC181</f>
        <v>0</v>
      </c>
      <c r="AD175" s="19">
        <f>+AD176+AD177+AD178+AD179+AD180+AD181</f>
        <v>0</v>
      </c>
      <c r="AE175" s="19">
        <f>+AE176+AE177+AE178+AE179+AE180+AE181</f>
        <v>0</v>
      </c>
      <c r="AF175" s="19">
        <f>+AF176+AF177+AF178+AF179+AF180+AF181</f>
        <v>0</v>
      </c>
      <c r="AG175" s="19">
        <f t="shared" ref="AG175" si="154">+AG176+AG177+AG178+AG179+AG180+AG181</f>
        <v>0</v>
      </c>
      <c r="AH175" s="19">
        <f>+AH176+AH177+AH178+AH179+AH180+AH181</f>
        <v>0</v>
      </c>
      <c r="AI175" s="20"/>
    </row>
    <row r="176" spans="1:35" x14ac:dyDescent="0.25">
      <c r="A176" s="25" t="s">
        <v>383</v>
      </c>
      <c r="B176" s="17" t="s">
        <v>178</v>
      </c>
      <c r="C176" s="15">
        <f t="shared" si="118"/>
        <v>0</v>
      </c>
      <c r="D176" s="15">
        <f t="shared" si="119"/>
        <v>0</v>
      </c>
      <c r="E176" s="16">
        <v>0</v>
      </c>
      <c r="F176" s="16">
        <v>0</v>
      </c>
      <c r="G176" s="16">
        <v>0</v>
      </c>
      <c r="H176" s="16">
        <v>0</v>
      </c>
      <c r="I176" s="16">
        <v>0</v>
      </c>
      <c r="J176" s="16">
        <v>0</v>
      </c>
      <c r="K176" s="21"/>
      <c r="L176" s="15">
        <f t="shared" si="120"/>
        <v>0</v>
      </c>
      <c r="M176" s="16">
        <v>0</v>
      </c>
      <c r="N176" s="16">
        <v>0</v>
      </c>
      <c r="O176" s="16">
        <v>0</v>
      </c>
      <c r="P176" s="16">
        <v>0</v>
      </c>
      <c r="Q176" s="16">
        <v>0</v>
      </c>
      <c r="R176" s="16">
        <v>0</v>
      </c>
      <c r="S176" s="21"/>
      <c r="T176" s="15">
        <f t="shared" si="121"/>
        <v>0</v>
      </c>
      <c r="U176" s="16">
        <v>0</v>
      </c>
      <c r="V176" s="16">
        <v>0</v>
      </c>
      <c r="W176" s="16">
        <v>0</v>
      </c>
      <c r="X176" s="16">
        <v>0</v>
      </c>
      <c r="Y176" s="16">
        <v>0</v>
      </c>
      <c r="Z176" s="16">
        <v>0</v>
      </c>
      <c r="AA176" s="21"/>
      <c r="AB176" s="15">
        <f t="shared" si="122"/>
        <v>0</v>
      </c>
      <c r="AC176" s="16">
        <v>0</v>
      </c>
      <c r="AD176" s="16">
        <v>0</v>
      </c>
      <c r="AE176" s="16">
        <v>0</v>
      </c>
      <c r="AF176" s="16">
        <v>0</v>
      </c>
      <c r="AG176" s="16">
        <v>0</v>
      </c>
      <c r="AH176" s="16">
        <v>0</v>
      </c>
      <c r="AI176" s="21"/>
    </row>
    <row r="177" spans="1:35" ht="27" x14ac:dyDescent="0.25">
      <c r="A177" s="25" t="s">
        <v>384</v>
      </c>
      <c r="B177" s="17" t="s">
        <v>179</v>
      </c>
      <c r="C177" s="15">
        <f t="shared" si="118"/>
        <v>0</v>
      </c>
      <c r="D177" s="15">
        <f t="shared" si="119"/>
        <v>0</v>
      </c>
      <c r="E177" s="16">
        <v>0</v>
      </c>
      <c r="F177" s="16">
        <v>0</v>
      </c>
      <c r="G177" s="16">
        <v>0</v>
      </c>
      <c r="H177" s="16">
        <v>0</v>
      </c>
      <c r="I177" s="16">
        <v>0</v>
      </c>
      <c r="J177" s="16">
        <v>0</v>
      </c>
      <c r="K177" s="21"/>
      <c r="L177" s="15">
        <f t="shared" si="120"/>
        <v>0</v>
      </c>
      <c r="M177" s="16">
        <v>0</v>
      </c>
      <c r="N177" s="16">
        <v>0</v>
      </c>
      <c r="O177" s="16">
        <v>0</v>
      </c>
      <c r="P177" s="16">
        <v>0</v>
      </c>
      <c r="Q177" s="16">
        <v>0</v>
      </c>
      <c r="R177" s="16">
        <v>0</v>
      </c>
      <c r="S177" s="21"/>
      <c r="T177" s="15">
        <f t="shared" si="121"/>
        <v>0</v>
      </c>
      <c r="U177" s="16">
        <v>0</v>
      </c>
      <c r="V177" s="16">
        <v>0</v>
      </c>
      <c r="W177" s="16">
        <v>0</v>
      </c>
      <c r="X177" s="16">
        <v>0</v>
      </c>
      <c r="Y177" s="16">
        <v>0</v>
      </c>
      <c r="Z177" s="16">
        <v>0</v>
      </c>
      <c r="AA177" s="21"/>
      <c r="AB177" s="15">
        <f t="shared" si="122"/>
        <v>0</v>
      </c>
      <c r="AC177" s="16">
        <v>0</v>
      </c>
      <c r="AD177" s="16">
        <v>0</v>
      </c>
      <c r="AE177" s="16">
        <v>0</v>
      </c>
      <c r="AF177" s="16">
        <v>0</v>
      </c>
      <c r="AG177" s="16">
        <v>0</v>
      </c>
      <c r="AH177" s="16">
        <v>0</v>
      </c>
      <c r="AI177" s="21"/>
    </row>
    <row r="178" spans="1:35" ht="27" x14ac:dyDescent="0.25">
      <c r="A178" s="25" t="s">
        <v>385</v>
      </c>
      <c r="B178" s="17" t="s">
        <v>180</v>
      </c>
      <c r="C178" s="15">
        <f t="shared" si="118"/>
        <v>0</v>
      </c>
      <c r="D178" s="15">
        <f t="shared" si="119"/>
        <v>0</v>
      </c>
      <c r="E178" s="16">
        <v>0</v>
      </c>
      <c r="F178" s="16">
        <v>0</v>
      </c>
      <c r="G178" s="16">
        <v>0</v>
      </c>
      <c r="H178" s="16">
        <v>0</v>
      </c>
      <c r="I178" s="16">
        <v>0</v>
      </c>
      <c r="J178" s="16">
        <v>0</v>
      </c>
      <c r="K178" s="21"/>
      <c r="L178" s="15">
        <f t="shared" si="120"/>
        <v>0</v>
      </c>
      <c r="M178" s="16">
        <v>0</v>
      </c>
      <c r="N178" s="16">
        <v>0</v>
      </c>
      <c r="O178" s="16">
        <v>0</v>
      </c>
      <c r="P178" s="16">
        <v>0</v>
      </c>
      <c r="Q178" s="16">
        <v>0</v>
      </c>
      <c r="R178" s="16">
        <v>0</v>
      </c>
      <c r="S178" s="21"/>
      <c r="T178" s="15">
        <f t="shared" si="121"/>
        <v>0</v>
      </c>
      <c r="U178" s="16">
        <v>0</v>
      </c>
      <c r="V178" s="16">
        <v>0</v>
      </c>
      <c r="W178" s="16">
        <v>0</v>
      </c>
      <c r="X178" s="16">
        <v>0</v>
      </c>
      <c r="Y178" s="16">
        <v>0</v>
      </c>
      <c r="Z178" s="16">
        <v>0</v>
      </c>
      <c r="AA178" s="21"/>
      <c r="AB178" s="15">
        <f t="shared" si="122"/>
        <v>0</v>
      </c>
      <c r="AC178" s="16">
        <v>0</v>
      </c>
      <c r="AD178" s="16">
        <v>0</v>
      </c>
      <c r="AE178" s="16">
        <v>0</v>
      </c>
      <c r="AF178" s="16">
        <v>0</v>
      </c>
      <c r="AG178" s="16">
        <v>0</v>
      </c>
      <c r="AH178" s="16">
        <v>0</v>
      </c>
      <c r="AI178" s="21"/>
    </row>
    <row r="179" spans="1:35" x14ac:dyDescent="0.25">
      <c r="A179" s="25" t="s">
        <v>386</v>
      </c>
      <c r="B179" s="17" t="s">
        <v>181</v>
      </c>
      <c r="C179" s="15">
        <f t="shared" si="118"/>
        <v>0</v>
      </c>
      <c r="D179" s="15">
        <f t="shared" si="119"/>
        <v>0</v>
      </c>
      <c r="E179" s="16">
        <v>0</v>
      </c>
      <c r="F179" s="16">
        <v>0</v>
      </c>
      <c r="G179" s="16">
        <v>0</v>
      </c>
      <c r="H179" s="16">
        <v>0</v>
      </c>
      <c r="I179" s="16">
        <v>0</v>
      </c>
      <c r="J179" s="16">
        <v>0</v>
      </c>
      <c r="K179" s="21"/>
      <c r="L179" s="15">
        <f t="shared" si="120"/>
        <v>0</v>
      </c>
      <c r="M179" s="16">
        <v>0</v>
      </c>
      <c r="N179" s="16">
        <v>0</v>
      </c>
      <c r="O179" s="16">
        <v>0</v>
      </c>
      <c r="P179" s="16">
        <v>0</v>
      </c>
      <c r="Q179" s="16">
        <v>0</v>
      </c>
      <c r="R179" s="16">
        <v>0</v>
      </c>
      <c r="S179" s="21"/>
      <c r="T179" s="15">
        <f t="shared" si="121"/>
        <v>0</v>
      </c>
      <c r="U179" s="16">
        <v>0</v>
      </c>
      <c r="V179" s="16">
        <v>0</v>
      </c>
      <c r="W179" s="16">
        <v>0</v>
      </c>
      <c r="X179" s="16">
        <v>0</v>
      </c>
      <c r="Y179" s="16">
        <v>0</v>
      </c>
      <c r="Z179" s="16">
        <v>0</v>
      </c>
      <c r="AA179" s="21"/>
      <c r="AB179" s="15">
        <f t="shared" si="122"/>
        <v>0</v>
      </c>
      <c r="AC179" s="16">
        <v>0</v>
      </c>
      <c r="AD179" s="16">
        <v>0</v>
      </c>
      <c r="AE179" s="16">
        <v>0</v>
      </c>
      <c r="AF179" s="16">
        <v>0</v>
      </c>
      <c r="AG179" s="16">
        <v>0</v>
      </c>
      <c r="AH179" s="16">
        <v>0</v>
      </c>
      <c r="AI179" s="21"/>
    </row>
    <row r="180" spans="1:35" ht="27" x14ac:dyDescent="0.25">
      <c r="A180" s="25" t="s">
        <v>387</v>
      </c>
      <c r="B180" s="17" t="s">
        <v>182</v>
      </c>
      <c r="C180" s="15">
        <f t="shared" si="118"/>
        <v>0</v>
      </c>
      <c r="D180" s="15">
        <f t="shared" si="119"/>
        <v>0</v>
      </c>
      <c r="E180" s="16">
        <v>0</v>
      </c>
      <c r="F180" s="16">
        <v>0</v>
      </c>
      <c r="G180" s="16">
        <v>0</v>
      </c>
      <c r="H180" s="16">
        <v>0</v>
      </c>
      <c r="I180" s="16">
        <v>0</v>
      </c>
      <c r="J180" s="16">
        <v>0</v>
      </c>
      <c r="K180" s="21"/>
      <c r="L180" s="15">
        <f t="shared" si="120"/>
        <v>0</v>
      </c>
      <c r="M180" s="16">
        <v>0</v>
      </c>
      <c r="N180" s="16">
        <v>0</v>
      </c>
      <c r="O180" s="16">
        <v>0</v>
      </c>
      <c r="P180" s="16">
        <v>0</v>
      </c>
      <c r="Q180" s="16">
        <v>0</v>
      </c>
      <c r="R180" s="16">
        <v>0</v>
      </c>
      <c r="S180" s="21"/>
      <c r="T180" s="15">
        <f t="shared" si="121"/>
        <v>0</v>
      </c>
      <c r="U180" s="16">
        <v>0</v>
      </c>
      <c r="V180" s="16">
        <v>0</v>
      </c>
      <c r="W180" s="16">
        <v>0</v>
      </c>
      <c r="X180" s="16">
        <v>0</v>
      </c>
      <c r="Y180" s="16">
        <v>0</v>
      </c>
      <c r="Z180" s="16">
        <v>0</v>
      </c>
      <c r="AA180" s="21"/>
      <c r="AB180" s="15">
        <f t="shared" si="122"/>
        <v>0</v>
      </c>
      <c r="AC180" s="16">
        <v>0</v>
      </c>
      <c r="AD180" s="16">
        <v>0</v>
      </c>
      <c r="AE180" s="16">
        <v>0</v>
      </c>
      <c r="AF180" s="16">
        <v>0</v>
      </c>
      <c r="AG180" s="16">
        <v>0</v>
      </c>
      <c r="AH180" s="16">
        <v>0</v>
      </c>
      <c r="AI180" s="21"/>
    </row>
    <row r="181" spans="1:35" ht="27" x14ac:dyDescent="0.25">
      <c r="A181" s="25" t="s">
        <v>388</v>
      </c>
      <c r="B181" s="17" t="s">
        <v>183</v>
      </c>
      <c r="C181" s="15">
        <f t="shared" si="118"/>
        <v>0</v>
      </c>
      <c r="D181" s="15">
        <f t="shared" si="119"/>
        <v>0</v>
      </c>
      <c r="E181" s="16">
        <v>0</v>
      </c>
      <c r="F181" s="16">
        <v>0</v>
      </c>
      <c r="G181" s="16">
        <v>0</v>
      </c>
      <c r="H181" s="16">
        <v>0</v>
      </c>
      <c r="I181" s="16">
        <v>0</v>
      </c>
      <c r="J181" s="16">
        <v>0</v>
      </c>
      <c r="K181" s="21"/>
      <c r="L181" s="15">
        <f t="shared" si="120"/>
        <v>0</v>
      </c>
      <c r="M181" s="16">
        <v>0</v>
      </c>
      <c r="N181" s="16">
        <v>0</v>
      </c>
      <c r="O181" s="16">
        <v>0</v>
      </c>
      <c r="P181" s="16">
        <v>0</v>
      </c>
      <c r="Q181" s="16">
        <v>0</v>
      </c>
      <c r="R181" s="16">
        <v>0</v>
      </c>
      <c r="S181" s="21"/>
      <c r="T181" s="15">
        <f t="shared" si="121"/>
        <v>0</v>
      </c>
      <c r="U181" s="16">
        <v>0</v>
      </c>
      <c r="V181" s="16">
        <v>0</v>
      </c>
      <c r="W181" s="16">
        <v>0</v>
      </c>
      <c r="X181" s="16">
        <v>0</v>
      </c>
      <c r="Y181" s="16">
        <v>0</v>
      </c>
      <c r="Z181" s="16">
        <v>0</v>
      </c>
      <c r="AA181" s="21"/>
      <c r="AB181" s="15">
        <f t="shared" si="122"/>
        <v>0</v>
      </c>
      <c r="AC181" s="16">
        <v>0</v>
      </c>
      <c r="AD181" s="16">
        <v>0</v>
      </c>
      <c r="AE181" s="16">
        <v>0</v>
      </c>
      <c r="AF181" s="16">
        <v>0</v>
      </c>
      <c r="AG181" s="16">
        <v>0</v>
      </c>
      <c r="AH181" s="16">
        <v>0</v>
      </c>
      <c r="AI181" s="21"/>
    </row>
    <row r="182" spans="1:35" ht="27" x14ac:dyDescent="0.25">
      <c r="A182" s="25" t="s">
        <v>389</v>
      </c>
      <c r="B182" s="8" t="s">
        <v>184</v>
      </c>
      <c r="C182" s="19">
        <f t="shared" si="118"/>
        <v>0</v>
      </c>
      <c r="D182" s="19">
        <f t="shared" si="119"/>
        <v>0</v>
      </c>
      <c r="E182" s="19">
        <f>+E183+E184+E185+E186</f>
        <v>0</v>
      </c>
      <c r="F182" s="19">
        <f>+F183+F184+F185+F186</f>
        <v>0</v>
      </c>
      <c r="G182" s="19">
        <f>+G183+G184+G185+G186</f>
        <v>0</v>
      </c>
      <c r="H182" s="19">
        <f>+H183+H184+H185+H186</f>
        <v>0</v>
      </c>
      <c r="I182" s="19">
        <f t="shared" ref="I182" si="155">+I183+I184+I185+I186</f>
        <v>0</v>
      </c>
      <c r="J182" s="19">
        <f>+J183+J184+J185+J186</f>
        <v>0</v>
      </c>
      <c r="K182" s="20"/>
      <c r="L182" s="19">
        <f t="shared" si="120"/>
        <v>0</v>
      </c>
      <c r="M182" s="19">
        <f>+M183+M184+M185+M186</f>
        <v>0</v>
      </c>
      <c r="N182" s="19">
        <f>+N183+N184+N185+N186</f>
        <v>0</v>
      </c>
      <c r="O182" s="19">
        <f>+O183+O184+O185+O186</f>
        <v>0</v>
      </c>
      <c r="P182" s="19">
        <f>+P183+P184+P185+P186</f>
        <v>0</v>
      </c>
      <c r="Q182" s="19">
        <f t="shared" ref="Q182" si="156">+Q183+Q184+Q185+Q186</f>
        <v>0</v>
      </c>
      <c r="R182" s="19">
        <f>+R183+R184+R185+R186</f>
        <v>0</v>
      </c>
      <c r="S182" s="20"/>
      <c r="T182" s="19">
        <f t="shared" si="121"/>
        <v>0</v>
      </c>
      <c r="U182" s="19">
        <f>+U183+U184+U185+U186</f>
        <v>0</v>
      </c>
      <c r="V182" s="19">
        <f>+V183+V184+V185+V186</f>
        <v>0</v>
      </c>
      <c r="W182" s="19">
        <f>+W183+W184+W185+W186</f>
        <v>0</v>
      </c>
      <c r="X182" s="19">
        <f>+X183+X184+X185+X186</f>
        <v>0</v>
      </c>
      <c r="Y182" s="19">
        <f t="shared" ref="Y182" si="157">+Y183+Y184+Y185+Y186</f>
        <v>0</v>
      </c>
      <c r="Z182" s="19">
        <f>+Z183+Z184+Z185+Z186</f>
        <v>0</v>
      </c>
      <c r="AA182" s="20"/>
      <c r="AB182" s="19">
        <f t="shared" si="122"/>
        <v>0</v>
      </c>
      <c r="AC182" s="19">
        <f>+AC183+AC184+AC185+AC186</f>
        <v>0</v>
      </c>
      <c r="AD182" s="19">
        <f>+AD183+AD184+AD185+AD186</f>
        <v>0</v>
      </c>
      <c r="AE182" s="19">
        <f>+AE183+AE184+AE185+AE186</f>
        <v>0</v>
      </c>
      <c r="AF182" s="19">
        <f>+AF183+AF184+AF185+AF186</f>
        <v>0</v>
      </c>
      <c r="AG182" s="19">
        <f t="shared" ref="AG182" si="158">+AG183+AG184+AG185+AG186</f>
        <v>0</v>
      </c>
      <c r="AH182" s="19">
        <f>+AH183+AH184+AH185+AH186</f>
        <v>0</v>
      </c>
      <c r="AI182" s="20"/>
    </row>
    <row r="183" spans="1:35" x14ac:dyDescent="0.25">
      <c r="A183" s="25" t="s">
        <v>390</v>
      </c>
      <c r="B183" s="17" t="s">
        <v>185</v>
      </c>
      <c r="C183" s="15">
        <f t="shared" si="118"/>
        <v>0</v>
      </c>
      <c r="D183" s="15">
        <f t="shared" si="119"/>
        <v>0</v>
      </c>
      <c r="E183" s="16">
        <v>0</v>
      </c>
      <c r="F183" s="16">
        <v>0</v>
      </c>
      <c r="G183" s="16">
        <v>0</v>
      </c>
      <c r="H183" s="16">
        <v>0</v>
      </c>
      <c r="I183" s="16">
        <v>0</v>
      </c>
      <c r="J183" s="16">
        <v>0</v>
      </c>
      <c r="K183" s="21"/>
      <c r="L183" s="15">
        <f t="shared" si="120"/>
        <v>0</v>
      </c>
      <c r="M183" s="16">
        <v>0</v>
      </c>
      <c r="N183" s="16">
        <v>0</v>
      </c>
      <c r="O183" s="16">
        <v>0</v>
      </c>
      <c r="P183" s="16">
        <v>0</v>
      </c>
      <c r="Q183" s="16">
        <v>0</v>
      </c>
      <c r="R183" s="16">
        <v>0</v>
      </c>
      <c r="S183" s="21"/>
      <c r="T183" s="15">
        <f t="shared" si="121"/>
        <v>0</v>
      </c>
      <c r="U183" s="16">
        <v>0</v>
      </c>
      <c r="V183" s="16">
        <v>0</v>
      </c>
      <c r="W183" s="16">
        <v>0</v>
      </c>
      <c r="X183" s="16">
        <v>0</v>
      </c>
      <c r="Y183" s="16">
        <v>0</v>
      </c>
      <c r="Z183" s="16">
        <v>0</v>
      </c>
      <c r="AA183" s="21"/>
      <c r="AB183" s="15">
        <f t="shared" si="122"/>
        <v>0</v>
      </c>
      <c r="AC183" s="16">
        <v>0</v>
      </c>
      <c r="AD183" s="16">
        <v>0</v>
      </c>
      <c r="AE183" s="16">
        <v>0</v>
      </c>
      <c r="AF183" s="16">
        <v>0</v>
      </c>
      <c r="AG183" s="16">
        <v>0</v>
      </c>
      <c r="AH183" s="16">
        <v>0</v>
      </c>
      <c r="AI183" s="21"/>
    </row>
    <row r="184" spans="1:35" x14ac:dyDescent="0.25">
      <c r="A184" s="25" t="s">
        <v>391</v>
      </c>
      <c r="B184" s="17" t="s">
        <v>186</v>
      </c>
      <c r="C184" s="15">
        <f t="shared" si="118"/>
        <v>0</v>
      </c>
      <c r="D184" s="15">
        <f t="shared" si="119"/>
        <v>0</v>
      </c>
      <c r="E184" s="16">
        <v>0</v>
      </c>
      <c r="F184" s="16">
        <v>0</v>
      </c>
      <c r="G184" s="16">
        <v>0</v>
      </c>
      <c r="H184" s="16">
        <v>0</v>
      </c>
      <c r="I184" s="16">
        <v>0</v>
      </c>
      <c r="J184" s="16">
        <v>0</v>
      </c>
      <c r="K184" s="21"/>
      <c r="L184" s="15">
        <f t="shared" si="120"/>
        <v>0</v>
      </c>
      <c r="M184" s="16">
        <v>0</v>
      </c>
      <c r="N184" s="16">
        <v>0</v>
      </c>
      <c r="O184" s="16">
        <v>0</v>
      </c>
      <c r="P184" s="16">
        <v>0</v>
      </c>
      <c r="Q184" s="16">
        <v>0</v>
      </c>
      <c r="R184" s="16">
        <v>0</v>
      </c>
      <c r="S184" s="21"/>
      <c r="T184" s="15">
        <f t="shared" si="121"/>
        <v>0</v>
      </c>
      <c r="U184" s="16">
        <v>0</v>
      </c>
      <c r="V184" s="16">
        <v>0</v>
      </c>
      <c r="W184" s="16">
        <v>0</v>
      </c>
      <c r="X184" s="16">
        <v>0</v>
      </c>
      <c r="Y184" s="16">
        <v>0</v>
      </c>
      <c r="Z184" s="16">
        <v>0</v>
      </c>
      <c r="AA184" s="21"/>
      <c r="AB184" s="15">
        <f t="shared" si="122"/>
        <v>0</v>
      </c>
      <c r="AC184" s="16">
        <v>0</v>
      </c>
      <c r="AD184" s="16">
        <v>0</v>
      </c>
      <c r="AE184" s="16">
        <v>0</v>
      </c>
      <c r="AF184" s="16">
        <v>0</v>
      </c>
      <c r="AG184" s="16">
        <v>0</v>
      </c>
      <c r="AH184" s="16">
        <v>0</v>
      </c>
      <c r="AI184" s="21"/>
    </row>
    <row r="185" spans="1:35" x14ac:dyDescent="0.25">
      <c r="A185" s="25" t="s">
        <v>392</v>
      </c>
      <c r="B185" s="17" t="s">
        <v>187</v>
      </c>
      <c r="C185" s="15">
        <f t="shared" si="118"/>
        <v>0</v>
      </c>
      <c r="D185" s="15">
        <f t="shared" si="119"/>
        <v>0</v>
      </c>
      <c r="E185" s="16">
        <v>0</v>
      </c>
      <c r="F185" s="16">
        <v>0</v>
      </c>
      <c r="G185" s="16">
        <v>0</v>
      </c>
      <c r="H185" s="16">
        <v>0</v>
      </c>
      <c r="I185" s="16">
        <v>0</v>
      </c>
      <c r="J185" s="16">
        <v>0</v>
      </c>
      <c r="K185" s="21"/>
      <c r="L185" s="15">
        <f t="shared" si="120"/>
        <v>0</v>
      </c>
      <c r="M185" s="16">
        <v>0</v>
      </c>
      <c r="N185" s="16">
        <v>0</v>
      </c>
      <c r="O185" s="16">
        <v>0</v>
      </c>
      <c r="P185" s="16">
        <v>0</v>
      </c>
      <c r="Q185" s="16">
        <v>0</v>
      </c>
      <c r="R185" s="16">
        <v>0</v>
      </c>
      <c r="S185" s="21"/>
      <c r="T185" s="15">
        <f t="shared" si="121"/>
        <v>0</v>
      </c>
      <c r="U185" s="16">
        <v>0</v>
      </c>
      <c r="V185" s="16">
        <v>0</v>
      </c>
      <c r="W185" s="16">
        <v>0</v>
      </c>
      <c r="X185" s="16">
        <v>0</v>
      </c>
      <c r="Y185" s="16">
        <v>0</v>
      </c>
      <c r="Z185" s="16">
        <v>0</v>
      </c>
      <c r="AA185" s="21"/>
      <c r="AB185" s="15">
        <f t="shared" si="122"/>
        <v>0</v>
      </c>
      <c r="AC185" s="16">
        <v>0</v>
      </c>
      <c r="AD185" s="16">
        <v>0</v>
      </c>
      <c r="AE185" s="16">
        <v>0</v>
      </c>
      <c r="AF185" s="16">
        <v>0</v>
      </c>
      <c r="AG185" s="16">
        <v>0</v>
      </c>
      <c r="AH185" s="16">
        <v>0</v>
      </c>
      <c r="AI185" s="21"/>
    </row>
    <row r="186" spans="1:35" x14ac:dyDescent="0.25">
      <c r="A186" s="25" t="s">
        <v>393</v>
      </c>
      <c r="B186" s="17" t="s">
        <v>188</v>
      </c>
      <c r="C186" s="15">
        <f t="shared" si="118"/>
        <v>0</v>
      </c>
      <c r="D186" s="15">
        <f t="shared" si="119"/>
        <v>0</v>
      </c>
      <c r="E186" s="16">
        <v>0</v>
      </c>
      <c r="F186" s="16">
        <v>0</v>
      </c>
      <c r="G186" s="16">
        <v>0</v>
      </c>
      <c r="H186" s="16">
        <v>0</v>
      </c>
      <c r="I186" s="16">
        <v>0</v>
      </c>
      <c r="J186" s="16">
        <v>0</v>
      </c>
      <c r="K186" s="21"/>
      <c r="L186" s="15">
        <f t="shared" si="120"/>
        <v>0</v>
      </c>
      <c r="M186" s="16">
        <v>0</v>
      </c>
      <c r="N186" s="16">
        <v>0</v>
      </c>
      <c r="O186" s="16">
        <v>0</v>
      </c>
      <c r="P186" s="16">
        <v>0</v>
      </c>
      <c r="Q186" s="16">
        <v>0</v>
      </c>
      <c r="R186" s="16">
        <v>0</v>
      </c>
      <c r="S186" s="21"/>
      <c r="T186" s="15">
        <f t="shared" si="121"/>
        <v>0</v>
      </c>
      <c r="U186" s="16">
        <v>0</v>
      </c>
      <c r="V186" s="16">
        <v>0</v>
      </c>
      <c r="W186" s="16">
        <v>0</v>
      </c>
      <c r="X186" s="16">
        <v>0</v>
      </c>
      <c r="Y186" s="16">
        <v>0</v>
      </c>
      <c r="Z186" s="16">
        <v>0</v>
      </c>
      <c r="AA186" s="21"/>
      <c r="AB186" s="15">
        <f t="shared" si="122"/>
        <v>0</v>
      </c>
      <c r="AC186" s="16">
        <v>0</v>
      </c>
      <c r="AD186" s="16">
        <v>0</v>
      </c>
      <c r="AE186" s="16">
        <v>0</v>
      </c>
      <c r="AF186" s="16">
        <v>0</v>
      </c>
      <c r="AG186" s="16">
        <v>0</v>
      </c>
      <c r="AH186" s="16">
        <v>0</v>
      </c>
      <c r="AI186" s="21"/>
    </row>
    <row r="187" spans="1:35" x14ac:dyDescent="0.25">
      <c r="A187" s="25" t="s">
        <v>394</v>
      </c>
      <c r="B187" s="8" t="s">
        <v>189</v>
      </c>
      <c r="C187" s="19">
        <f t="shared" si="118"/>
        <v>0</v>
      </c>
      <c r="D187" s="19">
        <f t="shared" si="119"/>
        <v>0</v>
      </c>
      <c r="E187" s="19">
        <f>+E188+E189+E190+E191+E192+E193</f>
        <v>0</v>
      </c>
      <c r="F187" s="19">
        <f>+F188+F189+F190+F191+F192+F193</f>
        <v>0</v>
      </c>
      <c r="G187" s="19">
        <f>+G188+G189+G190+G191+G192+G193</f>
        <v>0</v>
      </c>
      <c r="H187" s="19">
        <f>+H188+H189+H190+H191+H192+H193</f>
        <v>0</v>
      </c>
      <c r="I187" s="19">
        <f t="shared" ref="I187" si="159">+I188+I189+I190+I191+I192+I193</f>
        <v>0</v>
      </c>
      <c r="J187" s="19">
        <f>+J188+J189+J190+J191+J192+J193</f>
        <v>0</v>
      </c>
      <c r="K187" s="20"/>
      <c r="L187" s="19">
        <f t="shared" si="120"/>
        <v>0</v>
      </c>
      <c r="M187" s="19">
        <f>+M188+M189+M190+M191+M192+M193</f>
        <v>0</v>
      </c>
      <c r="N187" s="19">
        <f>+N188+N189+N190+N191+N192+N193</f>
        <v>0</v>
      </c>
      <c r="O187" s="19">
        <f>+O188+O189+O190+O191+O192+O193</f>
        <v>0</v>
      </c>
      <c r="P187" s="19">
        <f>+P188+P189+P190+P191+P192+P193</f>
        <v>0</v>
      </c>
      <c r="Q187" s="19">
        <f t="shared" ref="Q187" si="160">+Q188+Q189+Q190+Q191+Q192+Q193</f>
        <v>0</v>
      </c>
      <c r="R187" s="19">
        <f>+R188+R189+R190+R191+R192+R193</f>
        <v>0</v>
      </c>
      <c r="S187" s="20"/>
      <c r="T187" s="19">
        <f t="shared" si="121"/>
        <v>0</v>
      </c>
      <c r="U187" s="19">
        <f>+U188+U189+U190+U191+U192+U193</f>
        <v>0</v>
      </c>
      <c r="V187" s="19">
        <f>+V188+V189+V190+V191+V192+V193</f>
        <v>0</v>
      </c>
      <c r="W187" s="19">
        <f>+W188+W189+W190+W191+W192+W193</f>
        <v>0</v>
      </c>
      <c r="X187" s="19">
        <f>+X188+X189+X190+X191+X192+X193</f>
        <v>0</v>
      </c>
      <c r="Y187" s="19">
        <f t="shared" ref="Y187" si="161">+Y188+Y189+Y190+Y191+Y192+Y193</f>
        <v>0</v>
      </c>
      <c r="Z187" s="19">
        <f>+Z188+Z189+Z190+Z191+Z192+Z193</f>
        <v>0</v>
      </c>
      <c r="AA187" s="20"/>
      <c r="AB187" s="19">
        <f t="shared" si="122"/>
        <v>0</v>
      </c>
      <c r="AC187" s="19">
        <f>+AC188+AC189+AC190+AC191+AC192+AC193</f>
        <v>0</v>
      </c>
      <c r="AD187" s="19">
        <f>+AD188+AD189+AD190+AD191+AD192+AD193</f>
        <v>0</v>
      </c>
      <c r="AE187" s="19">
        <f>+AE188+AE189+AE190+AE191+AE192+AE193</f>
        <v>0</v>
      </c>
      <c r="AF187" s="19">
        <f>+AF188+AF189+AF190+AF191+AF192+AF193</f>
        <v>0</v>
      </c>
      <c r="AG187" s="19">
        <f t="shared" ref="AG187" si="162">+AG188+AG189+AG190+AG191+AG192+AG193</f>
        <v>0</v>
      </c>
      <c r="AH187" s="19">
        <f>+AH188+AH189+AH190+AH191+AH192+AH193</f>
        <v>0</v>
      </c>
      <c r="AI187" s="20"/>
    </row>
    <row r="188" spans="1:35" s="2" customFormat="1" x14ac:dyDescent="0.25">
      <c r="A188" s="25" t="s">
        <v>395</v>
      </c>
      <c r="B188" s="17" t="s">
        <v>190</v>
      </c>
      <c r="C188" s="15">
        <f t="shared" si="118"/>
        <v>0</v>
      </c>
      <c r="D188" s="15">
        <f t="shared" si="119"/>
        <v>0</v>
      </c>
      <c r="E188" s="16">
        <v>0</v>
      </c>
      <c r="F188" s="16">
        <v>0</v>
      </c>
      <c r="G188" s="16">
        <v>0</v>
      </c>
      <c r="H188" s="16">
        <v>0</v>
      </c>
      <c r="I188" s="16">
        <v>0</v>
      </c>
      <c r="J188" s="16">
        <v>0</v>
      </c>
      <c r="K188" s="13"/>
      <c r="L188" s="15">
        <f t="shared" si="120"/>
        <v>0</v>
      </c>
      <c r="M188" s="16">
        <v>0</v>
      </c>
      <c r="N188" s="16">
        <v>0</v>
      </c>
      <c r="O188" s="16">
        <v>0</v>
      </c>
      <c r="P188" s="16">
        <v>0</v>
      </c>
      <c r="Q188" s="16">
        <v>0</v>
      </c>
      <c r="R188" s="16">
        <v>0</v>
      </c>
      <c r="S188" s="13"/>
      <c r="T188" s="15">
        <f t="shared" si="121"/>
        <v>0</v>
      </c>
      <c r="U188" s="16">
        <v>0</v>
      </c>
      <c r="V188" s="16">
        <v>0</v>
      </c>
      <c r="W188" s="16">
        <v>0</v>
      </c>
      <c r="X188" s="16">
        <v>0</v>
      </c>
      <c r="Y188" s="16">
        <v>0</v>
      </c>
      <c r="Z188" s="16">
        <v>0</v>
      </c>
      <c r="AA188" s="13"/>
      <c r="AB188" s="15">
        <f t="shared" si="122"/>
        <v>0</v>
      </c>
      <c r="AC188" s="16">
        <v>0</v>
      </c>
      <c r="AD188" s="16">
        <v>0</v>
      </c>
      <c r="AE188" s="16">
        <v>0</v>
      </c>
      <c r="AF188" s="16">
        <v>0</v>
      </c>
      <c r="AG188" s="16">
        <v>0</v>
      </c>
      <c r="AH188" s="16">
        <v>0</v>
      </c>
      <c r="AI188" s="13"/>
    </row>
    <row r="189" spans="1:35" x14ac:dyDescent="0.25">
      <c r="A189" s="25" t="s">
        <v>396</v>
      </c>
      <c r="B189" s="17" t="s">
        <v>191</v>
      </c>
      <c r="C189" s="15">
        <f t="shared" si="118"/>
        <v>0</v>
      </c>
      <c r="D189" s="15">
        <f t="shared" si="119"/>
        <v>0</v>
      </c>
      <c r="E189" s="16">
        <v>0</v>
      </c>
      <c r="F189" s="16">
        <v>0</v>
      </c>
      <c r="G189" s="16">
        <v>0</v>
      </c>
      <c r="H189" s="16">
        <v>0</v>
      </c>
      <c r="I189" s="16">
        <v>0</v>
      </c>
      <c r="J189" s="16">
        <v>0</v>
      </c>
      <c r="K189" s="21"/>
      <c r="L189" s="15">
        <f t="shared" si="120"/>
        <v>0</v>
      </c>
      <c r="M189" s="16">
        <v>0</v>
      </c>
      <c r="N189" s="16">
        <v>0</v>
      </c>
      <c r="O189" s="16">
        <v>0</v>
      </c>
      <c r="P189" s="16">
        <v>0</v>
      </c>
      <c r="Q189" s="16">
        <v>0</v>
      </c>
      <c r="R189" s="16">
        <v>0</v>
      </c>
      <c r="S189" s="21"/>
      <c r="T189" s="15">
        <f t="shared" si="121"/>
        <v>0</v>
      </c>
      <c r="U189" s="16">
        <v>0</v>
      </c>
      <c r="V189" s="16">
        <v>0</v>
      </c>
      <c r="W189" s="16">
        <v>0</v>
      </c>
      <c r="X189" s="16">
        <v>0</v>
      </c>
      <c r="Y189" s="16">
        <v>0</v>
      </c>
      <c r="Z189" s="16">
        <v>0</v>
      </c>
      <c r="AA189" s="21"/>
      <c r="AB189" s="15">
        <f t="shared" si="122"/>
        <v>0</v>
      </c>
      <c r="AC189" s="16">
        <v>0</v>
      </c>
      <c r="AD189" s="16">
        <v>0</v>
      </c>
      <c r="AE189" s="16">
        <v>0</v>
      </c>
      <c r="AF189" s="16">
        <v>0</v>
      </c>
      <c r="AG189" s="16">
        <v>0</v>
      </c>
      <c r="AH189" s="16">
        <v>0</v>
      </c>
      <c r="AI189" s="21"/>
    </row>
    <row r="190" spans="1:35" x14ac:dyDescent="0.25">
      <c r="A190" s="25" t="s">
        <v>397</v>
      </c>
      <c r="B190" s="17" t="s">
        <v>192</v>
      </c>
      <c r="C190" s="15">
        <f t="shared" si="118"/>
        <v>0</v>
      </c>
      <c r="D190" s="15">
        <f t="shared" si="119"/>
        <v>0</v>
      </c>
      <c r="E190" s="16">
        <v>0</v>
      </c>
      <c r="F190" s="16">
        <v>0</v>
      </c>
      <c r="G190" s="16">
        <v>0</v>
      </c>
      <c r="H190" s="16">
        <v>0</v>
      </c>
      <c r="I190" s="16">
        <v>0</v>
      </c>
      <c r="J190" s="16">
        <v>0</v>
      </c>
      <c r="K190" s="21"/>
      <c r="L190" s="15">
        <f t="shared" si="120"/>
        <v>0</v>
      </c>
      <c r="M190" s="16">
        <v>0</v>
      </c>
      <c r="N190" s="16">
        <v>0</v>
      </c>
      <c r="O190" s="16">
        <v>0</v>
      </c>
      <c r="P190" s="16">
        <v>0</v>
      </c>
      <c r="Q190" s="16">
        <v>0</v>
      </c>
      <c r="R190" s="16">
        <v>0</v>
      </c>
      <c r="S190" s="21"/>
      <c r="T190" s="15">
        <f t="shared" si="121"/>
        <v>0</v>
      </c>
      <c r="U190" s="16">
        <v>0</v>
      </c>
      <c r="V190" s="16">
        <v>0</v>
      </c>
      <c r="W190" s="16">
        <v>0</v>
      </c>
      <c r="X190" s="16">
        <v>0</v>
      </c>
      <c r="Y190" s="16">
        <v>0</v>
      </c>
      <c r="Z190" s="16">
        <v>0</v>
      </c>
      <c r="AA190" s="21"/>
      <c r="AB190" s="15">
        <f t="shared" si="122"/>
        <v>0</v>
      </c>
      <c r="AC190" s="16">
        <v>0</v>
      </c>
      <c r="AD190" s="16">
        <v>0</v>
      </c>
      <c r="AE190" s="16">
        <v>0</v>
      </c>
      <c r="AF190" s="16">
        <v>0</v>
      </c>
      <c r="AG190" s="16">
        <v>0</v>
      </c>
      <c r="AH190" s="16">
        <v>0</v>
      </c>
      <c r="AI190" s="21"/>
    </row>
    <row r="191" spans="1:35" x14ac:dyDescent="0.25">
      <c r="A191" s="25" t="s">
        <v>398</v>
      </c>
      <c r="B191" s="17" t="s">
        <v>193</v>
      </c>
      <c r="C191" s="15">
        <f t="shared" si="118"/>
        <v>0</v>
      </c>
      <c r="D191" s="15">
        <f t="shared" si="119"/>
        <v>0</v>
      </c>
      <c r="E191" s="16">
        <v>0</v>
      </c>
      <c r="F191" s="16">
        <v>0</v>
      </c>
      <c r="G191" s="16">
        <v>0</v>
      </c>
      <c r="H191" s="16">
        <v>0</v>
      </c>
      <c r="I191" s="16">
        <v>0</v>
      </c>
      <c r="J191" s="16">
        <v>0</v>
      </c>
      <c r="K191" s="21"/>
      <c r="L191" s="15">
        <f t="shared" si="120"/>
        <v>0</v>
      </c>
      <c r="M191" s="16">
        <v>0</v>
      </c>
      <c r="N191" s="16">
        <v>0</v>
      </c>
      <c r="O191" s="16">
        <v>0</v>
      </c>
      <c r="P191" s="16">
        <v>0</v>
      </c>
      <c r="Q191" s="16">
        <v>0</v>
      </c>
      <c r="R191" s="16">
        <v>0</v>
      </c>
      <c r="S191" s="21"/>
      <c r="T191" s="15">
        <f t="shared" si="121"/>
        <v>0</v>
      </c>
      <c r="U191" s="16">
        <v>0</v>
      </c>
      <c r="V191" s="16">
        <v>0</v>
      </c>
      <c r="W191" s="16">
        <v>0</v>
      </c>
      <c r="X191" s="16">
        <v>0</v>
      </c>
      <c r="Y191" s="16">
        <v>0</v>
      </c>
      <c r="Z191" s="16">
        <v>0</v>
      </c>
      <c r="AA191" s="21"/>
      <c r="AB191" s="15">
        <f t="shared" si="122"/>
        <v>0</v>
      </c>
      <c r="AC191" s="16">
        <v>0</v>
      </c>
      <c r="AD191" s="16">
        <v>0</v>
      </c>
      <c r="AE191" s="16">
        <v>0</v>
      </c>
      <c r="AF191" s="16">
        <v>0</v>
      </c>
      <c r="AG191" s="16">
        <v>0</v>
      </c>
      <c r="AH191" s="16">
        <v>0</v>
      </c>
      <c r="AI191" s="21"/>
    </row>
    <row r="192" spans="1:35" ht="27" x14ac:dyDescent="0.25">
      <c r="A192" s="25" t="s">
        <v>399</v>
      </c>
      <c r="B192" s="17" t="s">
        <v>194</v>
      </c>
      <c r="C192" s="15">
        <f t="shared" si="118"/>
        <v>0</v>
      </c>
      <c r="D192" s="15">
        <f t="shared" si="119"/>
        <v>0</v>
      </c>
      <c r="E192" s="16">
        <v>0</v>
      </c>
      <c r="F192" s="16">
        <v>0</v>
      </c>
      <c r="G192" s="16">
        <v>0</v>
      </c>
      <c r="H192" s="16">
        <v>0</v>
      </c>
      <c r="I192" s="16">
        <v>0</v>
      </c>
      <c r="J192" s="16">
        <v>0</v>
      </c>
      <c r="K192" s="21"/>
      <c r="L192" s="15">
        <f t="shared" si="120"/>
        <v>0</v>
      </c>
      <c r="M192" s="16">
        <v>0</v>
      </c>
      <c r="N192" s="16">
        <v>0</v>
      </c>
      <c r="O192" s="16">
        <v>0</v>
      </c>
      <c r="P192" s="16">
        <v>0</v>
      </c>
      <c r="Q192" s="16">
        <v>0</v>
      </c>
      <c r="R192" s="16">
        <v>0</v>
      </c>
      <c r="S192" s="21"/>
      <c r="T192" s="15">
        <f t="shared" si="121"/>
        <v>0</v>
      </c>
      <c r="U192" s="16">
        <v>0</v>
      </c>
      <c r="V192" s="16">
        <v>0</v>
      </c>
      <c r="W192" s="16">
        <v>0</v>
      </c>
      <c r="X192" s="16">
        <v>0</v>
      </c>
      <c r="Y192" s="16">
        <v>0</v>
      </c>
      <c r="Z192" s="16">
        <v>0</v>
      </c>
      <c r="AA192" s="21"/>
      <c r="AB192" s="15">
        <f t="shared" si="122"/>
        <v>0</v>
      </c>
      <c r="AC192" s="16">
        <v>0</v>
      </c>
      <c r="AD192" s="16">
        <v>0</v>
      </c>
      <c r="AE192" s="16">
        <v>0</v>
      </c>
      <c r="AF192" s="16">
        <v>0</v>
      </c>
      <c r="AG192" s="16">
        <v>0</v>
      </c>
      <c r="AH192" s="16">
        <v>0</v>
      </c>
      <c r="AI192" s="21"/>
    </row>
    <row r="193" spans="1:35" x14ac:dyDescent="0.25">
      <c r="A193" s="25" t="s">
        <v>400</v>
      </c>
      <c r="B193" s="17" t="s">
        <v>195</v>
      </c>
      <c r="C193" s="15">
        <f t="shared" si="118"/>
        <v>0</v>
      </c>
      <c r="D193" s="15">
        <f t="shared" si="119"/>
        <v>0</v>
      </c>
      <c r="E193" s="16">
        <v>0</v>
      </c>
      <c r="F193" s="16">
        <v>0</v>
      </c>
      <c r="G193" s="16">
        <v>0</v>
      </c>
      <c r="H193" s="16">
        <v>0</v>
      </c>
      <c r="I193" s="16">
        <v>0</v>
      </c>
      <c r="J193" s="16">
        <v>0</v>
      </c>
      <c r="K193" s="21"/>
      <c r="L193" s="15">
        <f t="shared" si="120"/>
        <v>0</v>
      </c>
      <c r="M193" s="16">
        <v>0</v>
      </c>
      <c r="N193" s="16">
        <v>0</v>
      </c>
      <c r="O193" s="16">
        <v>0</v>
      </c>
      <c r="P193" s="16">
        <v>0</v>
      </c>
      <c r="Q193" s="16">
        <v>0</v>
      </c>
      <c r="R193" s="16">
        <v>0</v>
      </c>
      <c r="S193" s="21"/>
      <c r="T193" s="15">
        <f t="shared" si="121"/>
        <v>0</v>
      </c>
      <c r="U193" s="16">
        <v>0</v>
      </c>
      <c r="V193" s="16">
        <v>0</v>
      </c>
      <c r="W193" s="16">
        <v>0</v>
      </c>
      <c r="X193" s="16">
        <v>0</v>
      </c>
      <c r="Y193" s="16">
        <v>0</v>
      </c>
      <c r="Z193" s="16">
        <v>0</v>
      </c>
      <c r="AA193" s="21"/>
      <c r="AB193" s="15">
        <f t="shared" si="122"/>
        <v>0</v>
      </c>
      <c r="AC193" s="16">
        <v>0</v>
      </c>
      <c r="AD193" s="16">
        <v>0</v>
      </c>
      <c r="AE193" s="16">
        <v>0</v>
      </c>
      <c r="AF193" s="16">
        <v>0</v>
      </c>
      <c r="AG193" s="16">
        <v>0</v>
      </c>
      <c r="AH193" s="16">
        <v>0</v>
      </c>
      <c r="AI193" s="21"/>
    </row>
    <row r="194" spans="1:35" ht="40.5" x14ac:dyDescent="0.25">
      <c r="A194" s="25" t="s">
        <v>401</v>
      </c>
      <c r="B194" s="8" t="s">
        <v>196</v>
      </c>
      <c r="C194" s="19">
        <f t="shared" si="118"/>
        <v>0</v>
      </c>
      <c r="D194" s="19">
        <f t="shared" si="119"/>
        <v>0</v>
      </c>
      <c r="E194" s="19">
        <f>+E195+E196+E197+E198</f>
        <v>0</v>
      </c>
      <c r="F194" s="19">
        <f>+F195+F196+F197+F198</f>
        <v>0</v>
      </c>
      <c r="G194" s="19">
        <f>+G195+G196+G197+G198</f>
        <v>0</v>
      </c>
      <c r="H194" s="19">
        <f>+H195+H196+H197+H198</f>
        <v>0</v>
      </c>
      <c r="I194" s="19">
        <f t="shared" ref="I194" si="163">+I195+I196+I197+I198</f>
        <v>0</v>
      </c>
      <c r="J194" s="19">
        <f>+J195+J196+J197+J198</f>
        <v>0</v>
      </c>
      <c r="K194" s="20"/>
      <c r="L194" s="19">
        <f t="shared" si="120"/>
        <v>0</v>
      </c>
      <c r="M194" s="19">
        <f>+M195+M196+M197+M198</f>
        <v>0</v>
      </c>
      <c r="N194" s="19">
        <f>+N195+N196+N197+N198</f>
        <v>0</v>
      </c>
      <c r="O194" s="19">
        <f>+O195+O196+O197+O198</f>
        <v>0</v>
      </c>
      <c r="P194" s="19">
        <f>+P195+P196+P197+P198</f>
        <v>0</v>
      </c>
      <c r="Q194" s="19">
        <f t="shared" ref="Q194" si="164">+Q195+Q196+Q197+Q198</f>
        <v>0</v>
      </c>
      <c r="R194" s="19">
        <f>+R195+R196+R197+R198</f>
        <v>0</v>
      </c>
      <c r="S194" s="20"/>
      <c r="T194" s="19">
        <f t="shared" si="121"/>
        <v>0</v>
      </c>
      <c r="U194" s="19">
        <f>+U195+U196+U197+U198</f>
        <v>0</v>
      </c>
      <c r="V194" s="19">
        <f>+V195+V196+V197+V198</f>
        <v>0</v>
      </c>
      <c r="W194" s="19">
        <f>+W195+W196+W197+W198</f>
        <v>0</v>
      </c>
      <c r="X194" s="19">
        <f>+X195+X196+X197+X198</f>
        <v>0</v>
      </c>
      <c r="Y194" s="19">
        <f t="shared" ref="Y194" si="165">+Y195+Y196+Y197+Y198</f>
        <v>0</v>
      </c>
      <c r="Z194" s="19">
        <f>+Z195+Z196+Z197+Z198</f>
        <v>0</v>
      </c>
      <c r="AA194" s="20"/>
      <c r="AB194" s="19">
        <f t="shared" si="122"/>
        <v>0</v>
      </c>
      <c r="AC194" s="19">
        <f>+AC195+AC196+AC197+AC198</f>
        <v>0</v>
      </c>
      <c r="AD194" s="19">
        <f>+AD195+AD196+AD197+AD198</f>
        <v>0</v>
      </c>
      <c r="AE194" s="19">
        <f>+AE195+AE196+AE197+AE198</f>
        <v>0</v>
      </c>
      <c r="AF194" s="19">
        <f>+AF195+AF196+AF197+AF198</f>
        <v>0</v>
      </c>
      <c r="AG194" s="19">
        <f t="shared" ref="AG194" si="166">+AG195+AG196+AG197+AG198</f>
        <v>0</v>
      </c>
      <c r="AH194" s="19">
        <f>+AH195+AH196+AH197+AH198</f>
        <v>0</v>
      </c>
      <c r="AI194" s="20"/>
    </row>
    <row r="195" spans="1:35" x14ac:dyDescent="0.25">
      <c r="A195" s="25" t="s">
        <v>402</v>
      </c>
      <c r="B195" s="17" t="s">
        <v>197</v>
      </c>
      <c r="C195" s="15">
        <f t="shared" si="118"/>
        <v>0</v>
      </c>
      <c r="D195" s="15">
        <f t="shared" si="119"/>
        <v>0</v>
      </c>
      <c r="E195" s="16">
        <v>0</v>
      </c>
      <c r="F195" s="16">
        <v>0</v>
      </c>
      <c r="G195" s="16">
        <v>0</v>
      </c>
      <c r="H195" s="16">
        <v>0</v>
      </c>
      <c r="I195" s="16">
        <v>0</v>
      </c>
      <c r="J195" s="16">
        <v>0</v>
      </c>
      <c r="K195" s="21"/>
      <c r="L195" s="15">
        <f t="shared" si="120"/>
        <v>0</v>
      </c>
      <c r="M195" s="16">
        <v>0</v>
      </c>
      <c r="N195" s="16">
        <v>0</v>
      </c>
      <c r="O195" s="16">
        <v>0</v>
      </c>
      <c r="P195" s="16">
        <v>0</v>
      </c>
      <c r="Q195" s="16">
        <v>0</v>
      </c>
      <c r="R195" s="16">
        <v>0</v>
      </c>
      <c r="S195" s="21"/>
      <c r="T195" s="15">
        <f t="shared" si="121"/>
        <v>0</v>
      </c>
      <c r="U195" s="16">
        <v>0</v>
      </c>
      <c r="V195" s="16">
        <v>0</v>
      </c>
      <c r="W195" s="16">
        <v>0</v>
      </c>
      <c r="X195" s="16">
        <v>0</v>
      </c>
      <c r="Y195" s="16">
        <v>0</v>
      </c>
      <c r="Z195" s="16">
        <v>0</v>
      </c>
      <c r="AA195" s="21"/>
      <c r="AB195" s="15">
        <f t="shared" si="122"/>
        <v>0</v>
      </c>
      <c r="AC195" s="16">
        <v>0</v>
      </c>
      <c r="AD195" s="16">
        <v>0</v>
      </c>
      <c r="AE195" s="16">
        <v>0</v>
      </c>
      <c r="AF195" s="16">
        <v>0</v>
      </c>
      <c r="AG195" s="16">
        <v>0</v>
      </c>
      <c r="AH195" s="16">
        <v>0</v>
      </c>
      <c r="AI195" s="21"/>
    </row>
    <row r="196" spans="1:35" x14ac:dyDescent="0.25">
      <c r="A196" s="25" t="s">
        <v>403</v>
      </c>
      <c r="B196" s="17" t="s">
        <v>198</v>
      </c>
      <c r="C196" s="15">
        <f t="shared" si="118"/>
        <v>0</v>
      </c>
      <c r="D196" s="15">
        <f t="shared" si="119"/>
        <v>0</v>
      </c>
      <c r="E196" s="16">
        <v>0</v>
      </c>
      <c r="F196" s="16">
        <v>0</v>
      </c>
      <c r="G196" s="16">
        <v>0</v>
      </c>
      <c r="H196" s="16">
        <v>0</v>
      </c>
      <c r="I196" s="16">
        <v>0</v>
      </c>
      <c r="J196" s="16">
        <v>0</v>
      </c>
      <c r="K196" s="21"/>
      <c r="L196" s="15">
        <f t="shared" si="120"/>
        <v>0</v>
      </c>
      <c r="M196" s="16">
        <v>0</v>
      </c>
      <c r="N196" s="16">
        <v>0</v>
      </c>
      <c r="O196" s="16">
        <v>0</v>
      </c>
      <c r="P196" s="16">
        <v>0</v>
      </c>
      <c r="Q196" s="16">
        <v>0</v>
      </c>
      <c r="R196" s="16">
        <v>0</v>
      </c>
      <c r="S196" s="21"/>
      <c r="T196" s="15">
        <f t="shared" si="121"/>
        <v>0</v>
      </c>
      <c r="U196" s="16">
        <v>0</v>
      </c>
      <c r="V196" s="16">
        <v>0</v>
      </c>
      <c r="W196" s="16">
        <v>0</v>
      </c>
      <c r="X196" s="16">
        <v>0</v>
      </c>
      <c r="Y196" s="16">
        <v>0</v>
      </c>
      <c r="Z196" s="16">
        <v>0</v>
      </c>
      <c r="AA196" s="21"/>
      <c r="AB196" s="15">
        <f t="shared" si="122"/>
        <v>0</v>
      </c>
      <c r="AC196" s="16">
        <v>0</v>
      </c>
      <c r="AD196" s="16">
        <v>0</v>
      </c>
      <c r="AE196" s="16">
        <v>0</v>
      </c>
      <c r="AF196" s="16">
        <v>0</v>
      </c>
      <c r="AG196" s="16">
        <v>0</v>
      </c>
      <c r="AH196" s="16">
        <v>0</v>
      </c>
      <c r="AI196" s="21"/>
    </row>
    <row r="197" spans="1:35" x14ac:dyDescent="0.25">
      <c r="A197" s="25" t="s">
        <v>404</v>
      </c>
      <c r="B197" s="17" t="s">
        <v>199</v>
      </c>
      <c r="C197" s="15">
        <f t="shared" si="118"/>
        <v>0</v>
      </c>
      <c r="D197" s="15">
        <f t="shared" si="119"/>
        <v>0</v>
      </c>
      <c r="E197" s="16">
        <v>0</v>
      </c>
      <c r="F197" s="16">
        <v>0</v>
      </c>
      <c r="G197" s="16">
        <v>0</v>
      </c>
      <c r="H197" s="16">
        <v>0</v>
      </c>
      <c r="I197" s="16">
        <v>0</v>
      </c>
      <c r="J197" s="16">
        <v>0</v>
      </c>
      <c r="K197" s="21"/>
      <c r="L197" s="15">
        <f t="shared" si="120"/>
        <v>0</v>
      </c>
      <c r="M197" s="16">
        <v>0</v>
      </c>
      <c r="N197" s="16">
        <v>0</v>
      </c>
      <c r="O197" s="16">
        <v>0</v>
      </c>
      <c r="P197" s="16">
        <v>0</v>
      </c>
      <c r="Q197" s="16">
        <v>0</v>
      </c>
      <c r="R197" s="16">
        <v>0</v>
      </c>
      <c r="S197" s="21"/>
      <c r="T197" s="15">
        <f t="shared" si="121"/>
        <v>0</v>
      </c>
      <c r="U197" s="16">
        <v>0</v>
      </c>
      <c r="V197" s="16">
        <v>0</v>
      </c>
      <c r="W197" s="16">
        <v>0</v>
      </c>
      <c r="X197" s="16">
        <v>0</v>
      </c>
      <c r="Y197" s="16">
        <v>0</v>
      </c>
      <c r="Z197" s="16">
        <v>0</v>
      </c>
      <c r="AA197" s="21"/>
      <c r="AB197" s="15">
        <f t="shared" si="122"/>
        <v>0</v>
      </c>
      <c r="AC197" s="16">
        <v>0</v>
      </c>
      <c r="AD197" s="16">
        <v>0</v>
      </c>
      <c r="AE197" s="16">
        <v>0</v>
      </c>
      <c r="AF197" s="16">
        <v>0</v>
      </c>
      <c r="AG197" s="16">
        <v>0</v>
      </c>
      <c r="AH197" s="16">
        <v>0</v>
      </c>
      <c r="AI197" s="21"/>
    </row>
    <row r="198" spans="1:35" ht="27" x14ac:dyDescent="0.25">
      <c r="A198" s="25" t="s">
        <v>405</v>
      </c>
      <c r="B198" s="17" t="s">
        <v>200</v>
      </c>
      <c r="C198" s="15">
        <f t="shared" si="118"/>
        <v>0</v>
      </c>
      <c r="D198" s="15">
        <f t="shared" si="119"/>
        <v>0</v>
      </c>
      <c r="E198" s="16">
        <v>0</v>
      </c>
      <c r="F198" s="16">
        <v>0</v>
      </c>
      <c r="G198" s="16">
        <v>0</v>
      </c>
      <c r="H198" s="16">
        <v>0</v>
      </c>
      <c r="I198" s="16">
        <v>0</v>
      </c>
      <c r="J198" s="16">
        <v>0</v>
      </c>
      <c r="K198" s="21"/>
      <c r="L198" s="15">
        <f t="shared" si="120"/>
        <v>0</v>
      </c>
      <c r="M198" s="16">
        <v>0</v>
      </c>
      <c r="N198" s="16">
        <v>0</v>
      </c>
      <c r="O198" s="16">
        <v>0</v>
      </c>
      <c r="P198" s="16">
        <v>0</v>
      </c>
      <c r="Q198" s="16">
        <v>0</v>
      </c>
      <c r="R198" s="16">
        <v>0</v>
      </c>
      <c r="S198" s="21"/>
      <c r="T198" s="15">
        <f t="shared" si="121"/>
        <v>0</v>
      </c>
      <c r="U198" s="16">
        <v>0</v>
      </c>
      <c r="V198" s="16">
        <v>0</v>
      </c>
      <c r="W198" s="16">
        <v>0</v>
      </c>
      <c r="X198" s="16">
        <v>0</v>
      </c>
      <c r="Y198" s="16">
        <v>0</v>
      </c>
      <c r="Z198" s="16">
        <v>0</v>
      </c>
      <c r="AA198" s="21"/>
      <c r="AB198" s="15">
        <f t="shared" si="122"/>
        <v>0</v>
      </c>
      <c r="AC198" s="16">
        <v>0</v>
      </c>
      <c r="AD198" s="16">
        <v>0</v>
      </c>
      <c r="AE198" s="16">
        <v>0</v>
      </c>
      <c r="AF198" s="16">
        <v>0</v>
      </c>
      <c r="AG198" s="16">
        <v>0</v>
      </c>
      <c r="AH198" s="16">
        <v>0</v>
      </c>
      <c r="AI198" s="21"/>
    </row>
    <row r="199" spans="1:35" ht="27" x14ac:dyDescent="0.25">
      <c r="A199" s="25" t="s">
        <v>406</v>
      </c>
      <c r="B199" s="8" t="s">
        <v>201</v>
      </c>
      <c r="C199" s="19">
        <f t="shared" ref="C199:C206" si="167">+D199+L199+T199+AB199</f>
        <v>0</v>
      </c>
      <c r="D199" s="19">
        <f t="shared" ref="D199:D206" si="168">SUM(E199:J199)</f>
        <v>0</v>
      </c>
      <c r="E199" s="19">
        <f t="shared" ref="E199:J199" si="169">+E200</f>
        <v>0</v>
      </c>
      <c r="F199" s="19">
        <f t="shared" si="169"/>
        <v>0</v>
      </c>
      <c r="G199" s="19">
        <f t="shared" si="169"/>
        <v>0</v>
      </c>
      <c r="H199" s="19">
        <f t="shared" si="169"/>
        <v>0</v>
      </c>
      <c r="I199" s="19">
        <f t="shared" si="169"/>
        <v>0</v>
      </c>
      <c r="J199" s="19">
        <f t="shared" si="169"/>
        <v>0</v>
      </c>
      <c r="K199" s="20"/>
      <c r="L199" s="19">
        <f t="shared" ref="L199:L206" si="170">SUM(M199:R199)</f>
        <v>0</v>
      </c>
      <c r="M199" s="19">
        <f t="shared" ref="M199:R199" si="171">+M200</f>
        <v>0</v>
      </c>
      <c r="N199" s="19">
        <f t="shared" si="171"/>
        <v>0</v>
      </c>
      <c r="O199" s="19">
        <f t="shared" si="171"/>
        <v>0</v>
      </c>
      <c r="P199" s="19">
        <f t="shared" si="171"/>
        <v>0</v>
      </c>
      <c r="Q199" s="19">
        <f t="shared" si="171"/>
        <v>0</v>
      </c>
      <c r="R199" s="19">
        <f t="shared" si="171"/>
        <v>0</v>
      </c>
      <c r="S199" s="20"/>
      <c r="T199" s="19">
        <f t="shared" ref="T199:T206" si="172">SUM(U199:Z199)</f>
        <v>0</v>
      </c>
      <c r="U199" s="19">
        <f t="shared" ref="U199:Z199" si="173">+U200</f>
        <v>0</v>
      </c>
      <c r="V199" s="19">
        <f t="shared" si="173"/>
        <v>0</v>
      </c>
      <c r="W199" s="19">
        <f t="shared" si="173"/>
        <v>0</v>
      </c>
      <c r="X199" s="19">
        <f t="shared" si="173"/>
        <v>0</v>
      </c>
      <c r="Y199" s="19">
        <f t="shared" si="173"/>
        <v>0</v>
      </c>
      <c r="Z199" s="19">
        <f t="shared" si="173"/>
        <v>0</v>
      </c>
      <c r="AA199" s="20"/>
      <c r="AB199" s="19">
        <f t="shared" ref="AB199:AB206" si="174">SUM(AC199:AH199)</f>
        <v>0</v>
      </c>
      <c r="AC199" s="19">
        <f t="shared" ref="AC199:AH199" si="175">+AC200</f>
        <v>0</v>
      </c>
      <c r="AD199" s="19">
        <f t="shared" si="175"/>
        <v>0</v>
      </c>
      <c r="AE199" s="19">
        <f t="shared" si="175"/>
        <v>0</v>
      </c>
      <c r="AF199" s="19">
        <f t="shared" si="175"/>
        <v>0</v>
      </c>
      <c r="AG199" s="19">
        <f t="shared" si="175"/>
        <v>0</v>
      </c>
      <c r="AH199" s="19">
        <f t="shared" si="175"/>
        <v>0</v>
      </c>
      <c r="AI199" s="20"/>
    </row>
    <row r="200" spans="1:35" x14ac:dyDescent="0.25">
      <c r="A200" s="25" t="s">
        <v>407</v>
      </c>
      <c r="B200" s="17" t="s">
        <v>202</v>
      </c>
      <c r="C200" s="15">
        <f t="shared" si="167"/>
        <v>0</v>
      </c>
      <c r="D200" s="15">
        <f t="shared" si="168"/>
        <v>0</v>
      </c>
      <c r="E200" s="16">
        <v>0</v>
      </c>
      <c r="F200" s="16">
        <v>0</v>
      </c>
      <c r="G200" s="16">
        <v>0</v>
      </c>
      <c r="H200" s="16">
        <v>0</v>
      </c>
      <c r="I200" s="16">
        <v>0</v>
      </c>
      <c r="J200" s="16">
        <v>0</v>
      </c>
      <c r="K200" s="21"/>
      <c r="L200" s="15">
        <f t="shared" si="170"/>
        <v>0</v>
      </c>
      <c r="M200" s="16">
        <v>0</v>
      </c>
      <c r="N200" s="16">
        <v>0</v>
      </c>
      <c r="O200" s="16">
        <v>0</v>
      </c>
      <c r="P200" s="16">
        <v>0</v>
      </c>
      <c r="Q200" s="16">
        <v>0</v>
      </c>
      <c r="R200" s="16">
        <v>0</v>
      </c>
      <c r="S200" s="21"/>
      <c r="T200" s="15">
        <f t="shared" si="172"/>
        <v>0</v>
      </c>
      <c r="U200" s="16">
        <v>0</v>
      </c>
      <c r="V200" s="16">
        <v>0</v>
      </c>
      <c r="W200" s="16">
        <v>0</v>
      </c>
      <c r="X200" s="16">
        <v>0</v>
      </c>
      <c r="Y200" s="16">
        <v>0</v>
      </c>
      <c r="Z200" s="16">
        <v>0</v>
      </c>
      <c r="AA200" s="21"/>
      <c r="AB200" s="15">
        <f t="shared" si="174"/>
        <v>0</v>
      </c>
      <c r="AC200" s="16">
        <v>0</v>
      </c>
      <c r="AD200" s="16">
        <v>0</v>
      </c>
      <c r="AE200" s="16">
        <v>0</v>
      </c>
      <c r="AF200" s="16">
        <v>0</v>
      </c>
      <c r="AG200" s="16">
        <v>0</v>
      </c>
      <c r="AH200" s="16">
        <v>0</v>
      </c>
      <c r="AI200" s="21"/>
    </row>
    <row r="201" spans="1:35" ht="27" x14ac:dyDescent="0.25">
      <c r="A201" s="25" t="s">
        <v>408</v>
      </c>
      <c r="B201" s="8" t="s">
        <v>201</v>
      </c>
      <c r="C201" s="19">
        <f t="shared" si="167"/>
        <v>0</v>
      </c>
      <c r="D201" s="19">
        <f t="shared" si="168"/>
        <v>0</v>
      </c>
      <c r="E201" s="19">
        <f>+E202+E203</f>
        <v>0</v>
      </c>
      <c r="F201" s="19">
        <f>+F202+F203</f>
        <v>0</v>
      </c>
      <c r="G201" s="19">
        <f>+G202+G203</f>
        <v>0</v>
      </c>
      <c r="H201" s="19">
        <f>+H202+H203</f>
        <v>0</v>
      </c>
      <c r="I201" s="19">
        <f t="shared" ref="I201" si="176">+I202+I203</f>
        <v>0</v>
      </c>
      <c r="J201" s="19">
        <f>+J202+J203</f>
        <v>0</v>
      </c>
      <c r="K201" s="20"/>
      <c r="L201" s="19">
        <f t="shared" si="170"/>
        <v>0</v>
      </c>
      <c r="M201" s="19">
        <f>+M202+M203</f>
        <v>0</v>
      </c>
      <c r="N201" s="19">
        <f>+N202+N203</f>
        <v>0</v>
      </c>
      <c r="O201" s="19">
        <f>+O202+O203</f>
        <v>0</v>
      </c>
      <c r="P201" s="19">
        <f>+P202+P203</f>
        <v>0</v>
      </c>
      <c r="Q201" s="19">
        <f t="shared" ref="Q201" si="177">+Q202+Q203</f>
        <v>0</v>
      </c>
      <c r="R201" s="19">
        <f>+R202+R203</f>
        <v>0</v>
      </c>
      <c r="S201" s="20"/>
      <c r="T201" s="19">
        <f t="shared" si="172"/>
        <v>0</v>
      </c>
      <c r="U201" s="19">
        <f>+U202+U203</f>
        <v>0</v>
      </c>
      <c r="V201" s="19">
        <f>+V202+V203</f>
        <v>0</v>
      </c>
      <c r="W201" s="19">
        <f>+W202+W203</f>
        <v>0</v>
      </c>
      <c r="X201" s="19">
        <f>+X202+X203</f>
        <v>0</v>
      </c>
      <c r="Y201" s="19">
        <f t="shared" ref="Y201" si="178">+Y202+Y203</f>
        <v>0</v>
      </c>
      <c r="Z201" s="19">
        <f>+Z202+Z203</f>
        <v>0</v>
      </c>
      <c r="AA201" s="20"/>
      <c r="AB201" s="19">
        <f t="shared" si="174"/>
        <v>0</v>
      </c>
      <c r="AC201" s="19">
        <f>+AC202+AC203</f>
        <v>0</v>
      </c>
      <c r="AD201" s="19">
        <f>+AD202+AD203</f>
        <v>0</v>
      </c>
      <c r="AE201" s="19">
        <f>+AE202+AE203</f>
        <v>0</v>
      </c>
      <c r="AF201" s="19">
        <f>+AF202+AF203</f>
        <v>0</v>
      </c>
      <c r="AG201" s="19">
        <f t="shared" ref="AG201" si="179">+AG202+AG203</f>
        <v>0</v>
      </c>
      <c r="AH201" s="19">
        <f>+AH202+AH203</f>
        <v>0</v>
      </c>
      <c r="AI201" s="20"/>
    </row>
    <row r="202" spans="1:35" x14ac:dyDescent="0.25">
      <c r="A202" s="25" t="s">
        <v>409</v>
      </c>
      <c r="B202" s="17" t="s">
        <v>203</v>
      </c>
      <c r="C202" s="15">
        <f t="shared" si="167"/>
        <v>0</v>
      </c>
      <c r="D202" s="15">
        <f t="shared" si="168"/>
        <v>0</v>
      </c>
      <c r="E202" s="16">
        <v>0</v>
      </c>
      <c r="F202" s="16">
        <v>0</v>
      </c>
      <c r="G202" s="16">
        <v>0</v>
      </c>
      <c r="H202" s="16">
        <v>0</v>
      </c>
      <c r="I202" s="16">
        <v>0</v>
      </c>
      <c r="J202" s="16">
        <v>0</v>
      </c>
      <c r="K202" s="21"/>
      <c r="L202" s="15">
        <f t="shared" si="170"/>
        <v>0</v>
      </c>
      <c r="M202" s="16">
        <v>0</v>
      </c>
      <c r="N202" s="16">
        <v>0</v>
      </c>
      <c r="O202" s="16">
        <v>0</v>
      </c>
      <c r="P202" s="16">
        <v>0</v>
      </c>
      <c r="Q202" s="16">
        <v>0</v>
      </c>
      <c r="R202" s="16">
        <v>0</v>
      </c>
      <c r="S202" s="21"/>
      <c r="T202" s="15">
        <f t="shared" si="172"/>
        <v>0</v>
      </c>
      <c r="U202" s="16">
        <v>0</v>
      </c>
      <c r="V202" s="16">
        <v>0</v>
      </c>
      <c r="W202" s="16">
        <v>0</v>
      </c>
      <c r="X202" s="16">
        <v>0</v>
      </c>
      <c r="Y202" s="16">
        <v>0</v>
      </c>
      <c r="Z202" s="16">
        <v>0</v>
      </c>
      <c r="AA202" s="21"/>
      <c r="AB202" s="15">
        <f t="shared" si="174"/>
        <v>0</v>
      </c>
      <c r="AC202" s="16">
        <v>0</v>
      </c>
      <c r="AD202" s="16">
        <v>0</v>
      </c>
      <c r="AE202" s="16">
        <v>0</v>
      </c>
      <c r="AF202" s="16">
        <v>0</v>
      </c>
      <c r="AG202" s="16">
        <v>0</v>
      </c>
      <c r="AH202" s="16">
        <v>0</v>
      </c>
      <c r="AI202" s="21"/>
    </row>
    <row r="203" spans="1:35" x14ac:dyDescent="0.25">
      <c r="A203" s="25" t="s">
        <v>410</v>
      </c>
      <c r="B203" s="17" t="s">
        <v>204</v>
      </c>
      <c r="C203" s="15">
        <f t="shared" si="167"/>
        <v>0</v>
      </c>
      <c r="D203" s="15">
        <f t="shared" si="168"/>
        <v>0</v>
      </c>
      <c r="E203" s="16">
        <v>0</v>
      </c>
      <c r="F203" s="16">
        <v>0</v>
      </c>
      <c r="G203" s="16">
        <v>0</v>
      </c>
      <c r="H203" s="16">
        <v>0</v>
      </c>
      <c r="I203" s="16">
        <v>0</v>
      </c>
      <c r="J203" s="16">
        <v>0</v>
      </c>
      <c r="K203" s="21"/>
      <c r="L203" s="15">
        <f t="shared" si="170"/>
        <v>0</v>
      </c>
      <c r="M203" s="16">
        <v>0</v>
      </c>
      <c r="N203" s="16">
        <v>0</v>
      </c>
      <c r="O203" s="16">
        <v>0</v>
      </c>
      <c r="P203" s="16">
        <v>0</v>
      </c>
      <c r="Q203" s="16">
        <v>0</v>
      </c>
      <c r="R203" s="16">
        <v>0</v>
      </c>
      <c r="S203" s="21"/>
      <c r="T203" s="15">
        <f t="shared" si="172"/>
        <v>0</v>
      </c>
      <c r="U203" s="16">
        <v>0</v>
      </c>
      <c r="V203" s="16">
        <v>0</v>
      </c>
      <c r="W203" s="16">
        <v>0</v>
      </c>
      <c r="X203" s="16">
        <v>0</v>
      </c>
      <c r="Y203" s="16">
        <v>0</v>
      </c>
      <c r="Z203" s="16">
        <v>0</v>
      </c>
      <c r="AA203" s="21"/>
      <c r="AB203" s="15">
        <f t="shared" si="174"/>
        <v>0</v>
      </c>
      <c r="AC203" s="16">
        <v>0</v>
      </c>
      <c r="AD203" s="16">
        <v>0</v>
      </c>
      <c r="AE203" s="16">
        <v>0</v>
      </c>
      <c r="AF203" s="16">
        <v>0</v>
      </c>
      <c r="AG203" s="16">
        <v>0</v>
      </c>
      <c r="AH203" s="16">
        <v>0</v>
      </c>
      <c r="AI203" s="21"/>
    </row>
    <row r="204" spans="1:35" ht="27" x14ac:dyDescent="0.25">
      <c r="A204" s="25" t="s">
        <v>411</v>
      </c>
      <c r="B204" s="8" t="s">
        <v>201</v>
      </c>
      <c r="C204" s="19">
        <f t="shared" si="167"/>
        <v>0</v>
      </c>
      <c r="D204" s="19">
        <f t="shared" si="168"/>
        <v>0</v>
      </c>
      <c r="E204" s="19">
        <f>+E205+E206</f>
        <v>0</v>
      </c>
      <c r="F204" s="19">
        <f>+F205+F206</f>
        <v>0</v>
      </c>
      <c r="G204" s="19">
        <f>+G205+G206</f>
        <v>0</v>
      </c>
      <c r="H204" s="19">
        <f>+H205+H206</f>
        <v>0</v>
      </c>
      <c r="I204" s="19">
        <f t="shared" ref="I204" si="180">+I205+I206</f>
        <v>0</v>
      </c>
      <c r="J204" s="19">
        <f>+J205+J206</f>
        <v>0</v>
      </c>
      <c r="K204" s="20"/>
      <c r="L204" s="19">
        <f t="shared" si="170"/>
        <v>0</v>
      </c>
      <c r="M204" s="19">
        <f>+M205+M206</f>
        <v>0</v>
      </c>
      <c r="N204" s="19">
        <f>+N205+N206</f>
        <v>0</v>
      </c>
      <c r="O204" s="19">
        <f>+O205+O206</f>
        <v>0</v>
      </c>
      <c r="P204" s="19">
        <f>+P205+P206</f>
        <v>0</v>
      </c>
      <c r="Q204" s="19">
        <f t="shared" ref="Q204" si="181">+Q205+Q206</f>
        <v>0</v>
      </c>
      <c r="R204" s="19">
        <f>+R205+R206</f>
        <v>0</v>
      </c>
      <c r="S204" s="20"/>
      <c r="T204" s="19">
        <f t="shared" si="172"/>
        <v>0</v>
      </c>
      <c r="U204" s="19">
        <f>+U205+U206</f>
        <v>0</v>
      </c>
      <c r="V204" s="19">
        <f>+V205+V206</f>
        <v>0</v>
      </c>
      <c r="W204" s="19">
        <f>+W205+W206</f>
        <v>0</v>
      </c>
      <c r="X204" s="19">
        <f>+X205+X206</f>
        <v>0</v>
      </c>
      <c r="Y204" s="19">
        <f t="shared" ref="Y204" si="182">+Y205+Y206</f>
        <v>0</v>
      </c>
      <c r="Z204" s="19">
        <f>+Z205+Z206</f>
        <v>0</v>
      </c>
      <c r="AA204" s="20"/>
      <c r="AB204" s="19">
        <f t="shared" si="174"/>
        <v>0</v>
      </c>
      <c r="AC204" s="19">
        <f>+AC205+AC206</f>
        <v>0</v>
      </c>
      <c r="AD204" s="19">
        <f>+AD205+AD206</f>
        <v>0</v>
      </c>
      <c r="AE204" s="19">
        <f>+AE205+AE206</f>
        <v>0</v>
      </c>
      <c r="AF204" s="19">
        <f>+AF205+AF206</f>
        <v>0</v>
      </c>
      <c r="AG204" s="19">
        <f t="shared" ref="AG204" si="183">+AG205+AG206</f>
        <v>0</v>
      </c>
      <c r="AH204" s="19">
        <f>+AH205+AH206</f>
        <v>0</v>
      </c>
      <c r="AI204" s="20"/>
    </row>
    <row r="205" spans="1:35" ht="27" x14ac:dyDescent="0.25">
      <c r="A205" s="25" t="s">
        <v>412</v>
      </c>
      <c r="B205" s="17" t="s">
        <v>205</v>
      </c>
      <c r="C205" s="15">
        <f t="shared" si="167"/>
        <v>0</v>
      </c>
      <c r="D205" s="15">
        <f t="shared" si="168"/>
        <v>0</v>
      </c>
      <c r="E205" s="16">
        <v>0</v>
      </c>
      <c r="F205" s="16">
        <v>0</v>
      </c>
      <c r="G205" s="16">
        <v>0</v>
      </c>
      <c r="H205" s="16">
        <v>0</v>
      </c>
      <c r="I205" s="16">
        <v>0</v>
      </c>
      <c r="J205" s="16">
        <v>0</v>
      </c>
      <c r="K205" s="21"/>
      <c r="L205" s="15">
        <f t="shared" si="170"/>
        <v>0</v>
      </c>
      <c r="M205" s="16">
        <v>0</v>
      </c>
      <c r="N205" s="16">
        <v>0</v>
      </c>
      <c r="O205" s="16">
        <v>0</v>
      </c>
      <c r="P205" s="16">
        <v>0</v>
      </c>
      <c r="Q205" s="16">
        <v>0</v>
      </c>
      <c r="R205" s="16">
        <v>0</v>
      </c>
      <c r="S205" s="21"/>
      <c r="T205" s="15">
        <f t="shared" si="172"/>
        <v>0</v>
      </c>
      <c r="U205" s="16">
        <v>0</v>
      </c>
      <c r="V205" s="16">
        <v>0</v>
      </c>
      <c r="W205" s="16">
        <v>0</v>
      </c>
      <c r="X205" s="16">
        <v>0</v>
      </c>
      <c r="Y205" s="16">
        <v>0</v>
      </c>
      <c r="Z205" s="16">
        <v>0</v>
      </c>
      <c r="AA205" s="21"/>
      <c r="AB205" s="15">
        <f t="shared" si="174"/>
        <v>0</v>
      </c>
      <c r="AC205" s="16">
        <v>0</v>
      </c>
      <c r="AD205" s="16">
        <v>0</v>
      </c>
      <c r="AE205" s="16">
        <v>0</v>
      </c>
      <c r="AF205" s="16">
        <v>0</v>
      </c>
      <c r="AG205" s="16">
        <v>0</v>
      </c>
      <c r="AH205" s="16">
        <v>0</v>
      </c>
      <c r="AI205" s="21"/>
    </row>
    <row r="206" spans="1:35" x14ac:dyDescent="0.25">
      <c r="A206" s="25" t="s">
        <v>413</v>
      </c>
      <c r="B206" s="17" t="s">
        <v>206</v>
      </c>
      <c r="C206" s="15">
        <f t="shared" si="167"/>
        <v>0</v>
      </c>
      <c r="D206" s="15">
        <f t="shared" si="168"/>
        <v>0</v>
      </c>
      <c r="E206" s="18">
        <v>0</v>
      </c>
      <c r="F206" s="18">
        <v>0</v>
      </c>
      <c r="G206" s="18">
        <v>0</v>
      </c>
      <c r="H206" s="18">
        <v>0</v>
      </c>
      <c r="I206" s="18">
        <v>0</v>
      </c>
      <c r="J206" s="18">
        <v>0</v>
      </c>
      <c r="K206" s="21"/>
      <c r="L206" s="15">
        <f t="shared" si="170"/>
        <v>0</v>
      </c>
      <c r="M206" s="18">
        <v>0</v>
      </c>
      <c r="N206" s="18">
        <v>0</v>
      </c>
      <c r="O206" s="18">
        <v>0</v>
      </c>
      <c r="P206" s="18">
        <v>0</v>
      </c>
      <c r="Q206" s="18">
        <v>0</v>
      </c>
      <c r="R206" s="18">
        <v>0</v>
      </c>
      <c r="S206" s="21"/>
      <c r="T206" s="15">
        <f t="shared" si="172"/>
        <v>0</v>
      </c>
      <c r="U206" s="18">
        <v>0</v>
      </c>
      <c r="V206" s="18">
        <v>0</v>
      </c>
      <c r="W206" s="18">
        <v>0</v>
      </c>
      <c r="X206" s="18">
        <v>0</v>
      </c>
      <c r="Y206" s="18">
        <v>0</v>
      </c>
      <c r="Z206" s="18">
        <v>0</v>
      </c>
      <c r="AA206" s="21"/>
      <c r="AB206" s="15">
        <f t="shared" si="174"/>
        <v>0</v>
      </c>
      <c r="AC206" s="18">
        <v>0</v>
      </c>
      <c r="AD206" s="18">
        <v>0</v>
      </c>
      <c r="AE206" s="18">
        <v>0</v>
      </c>
      <c r="AF206" s="18">
        <v>0</v>
      </c>
      <c r="AG206" s="18">
        <v>0</v>
      </c>
      <c r="AH206" s="18">
        <v>0</v>
      </c>
      <c r="AI206" s="21"/>
    </row>
  </sheetData>
  <autoFilter ref="A5:AJ206" xr:uid="{00000000-0009-0000-0000-000001000000}"/>
  <dataConsolidate/>
  <mergeCells count="11">
    <mergeCell ref="A1:K1"/>
    <mergeCell ref="AB4:AI4"/>
    <mergeCell ref="A6:B6"/>
    <mergeCell ref="D4:K4"/>
    <mergeCell ref="B4:B5"/>
    <mergeCell ref="C4:C5"/>
    <mergeCell ref="T4:Z4"/>
    <mergeCell ref="L4:S4"/>
    <mergeCell ref="A4:A5"/>
    <mergeCell ref="A3:K3"/>
    <mergeCell ref="C2:K2"/>
  </mergeCells>
  <printOptions horizontalCentered="1"/>
  <pageMargins left="0" right="0" top="0" bottom="0.59055118110236227" header="0.31496062992125984" footer="0.31496062992125984"/>
  <pageSetup scale="80" orientation="landscape" r:id="rId1"/>
  <headerFooter>
    <oddFooter>&amp;L&amp;"Arial Narrow,Normal"&amp;8Formulación de Presupuesto para proyectos y comisiones financiadas con recursos del Fondo del Sistema&amp;"-,Normal"&amp;11 &amp;R&amp;"Arial Narrow,Normal"&amp;8&amp;P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8"/>
  <sheetViews>
    <sheetView workbookViewId="0">
      <selection activeCell="C4" sqref="C4"/>
    </sheetView>
  </sheetViews>
  <sheetFormatPr baseColWidth="10" defaultRowHeight="15" x14ac:dyDescent="0.25"/>
  <cols>
    <col min="1" max="1" width="93" customWidth="1"/>
    <col min="4" max="4" width="127.42578125" customWidth="1"/>
    <col min="6" max="6" width="47.85546875" customWidth="1"/>
    <col min="8" max="9" width="40" customWidth="1"/>
    <col min="11" max="11" width="42" customWidth="1"/>
  </cols>
  <sheetData>
    <row r="1" spans="1:11" ht="16.5" thickBot="1" x14ac:dyDescent="0.3">
      <c r="A1" s="47" t="s">
        <v>682</v>
      </c>
      <c r="D1" s="47" t="s">
        <v>683</v>
      </c>
      <c r="F1" s="47" t="s">
        <v>684</v>
      </c>
      <c r="H1" s="92" t="s">
        <v>685</v>
      </c>
      <c r="I1" s="92"/>
      <c r="K1" s="53" t="s">
        <v>686</v>
      </c>
    </row>
    <row r="2" spans="1:11" ht="16.5" thickBot="1" x14ac:dyDescent="0.3">
      <c r="A2" s="46" t="s">
        <v>429</v>
      </c>
      <c r="D2" s="46" t="s">
        <v>513</v>
      </c>
      <c r="F2" s="49" t="s">
        <v>599</v>
      </c>
      <c r="H2" s="49" t="s">
        <v>419</v>
      </c>
      <c r="I2" s="49" t="s">
        <v>209</v>
      </c>
      <c r="K2" s="51" t="s">
        <v>630</v>
      </c>
    </row>
    <row r="3" spans="1:11" ht="30.75" thickBot="1" x14ac:dyDescent="0.3">
      <c r="A3" s="42" t="s">
        <v>430</v>
      </c>
      <c r="D3" s="44" t="s">
        <v>514</v>
      </c>
      <c r="F3" s="50" t="s">
        <v>600</v>
      </c>
      <c r="H3" s="50" t="s">
        <v>531</v>
      </c>
      <c r="I3" s="50" t="s">
        <v>532</v>
      </c>
      <c r="K3" s="52" t="s">
        <v>631</v>
      </c>
    </row>
    <row r="4" spans="1:11" ht="33.75" thickBot="1" x14ac:dyDescent="0.3">
      <c r="A4" s="42" t="s">
        <v>431</v>
      </c>
      <c r="D4" s="44" t="s">
        <v>515</v>
      </c>
      <c r="F4" s="50" t="s">
        <v>601</v>
      </c>
      <c r="H4" s="50" t="s">
        <v>533</v>
      </c>
      <c r="I4" s="50" t="s">
        <v>534</v>
      </c>
      <c r="K4" s="52" t="s">
        <v>632</v>
      </c>
    </row>
    <row r="5" spans="1:11" ht="33.75" thickBot="1" x14ac:dyDescent="0.3">
      <c r="A5" s="42" t="s">
        <v>432</v>
      </c>
      <c r="D5" s="44" t="s">
        <v>516</v>
      </c>
      <c r="F5" s="50" t="s">
        <v>602</v>
      </c>
      <c r="H5" s="50" t="s">
        <v>535</v>
      </c>
      <c r="I5" s="50" t="s">
        <v>534</v>
      </c>
      <c r="K5" s="52" t="s">
        <v>438</v>
      </c>
    </row>
    <row r="6" spans="1:11" ht="17.25" thickBot="1" x14ac:dyDescent="0.3">
      <c r="A6" s="42" t="s">
        <v>433</v>
      </c>
      <c r="D6" s="44" t="s">
        <v>517</v>
      </c>
      <c r="F6" s="50" t="s">
        <v>603</v>
      </c>
      <c r="H6" s="50" t="s">
        <v>533</v>
      </c>
      <c r="I6" s="50" t="s">
        <v>536</v>
      </c>
      <c r="K6" s="52" t="s">
        <v>633</v>
      </c>
    </row>
    <row r="7" spans="1:11" ht="17.25" thickBot="1" x14ac:dyDescent="0.3">
      <c r="A7" s="42" t="s">
        <v>434</v>
      </c>
      <c r="D7" s="44" t="s">
        <v>518</v>
      </c>
      <c r="F7" s="50" t="s">
        <v>604</v>
      </c>
      <c r="H7" s="50" t="s">
        <v>533</v>
      </c>
      <c r="I7" s="50" t="s">
        <v>537</v>
      </c>
      <c r="K7" s="52" t="s">
        <v>634</v>
      </c>
    </row>
    <row r="8" spans="1:11" ht="17.25" thickBot="1" x14ac:dyDescent="0.3">
      <c r="A8" s="42" t="s">
        <v>435</v>
      </c>
      <c r="D8" s="44" t="s">
        <v>519</v>
      </c>
      <c r="F8" s="50" t="s">
        <v>605</v>
      </c>
      <c r="H8" s="50" t="s">
        <v>538</v>
      </c>
      <c r="I8" s="50" t="s">
        <v>537</v>
      </c>
      <c r="K8" s="52" t="s">
        <v>635</v>
      </c>
    </row>
    <row r="9" spans="1:11" ht="17.25" thickBot="1" x14ac:dyDescent="0.3">
      <c r="A9" s="42" t="s">
        <v>436</v>
      </c>
      <c r="D9" s="44" t="s">
        <v>520</v>
      </c>
      <c r="F9" s="50" t="s">
        <v>606</v>
      </c>
      <c r="H9" s="50" t="s">
        <v>533</v>
      </c>
      <c r="I9" s="50" t="s">
        <v>539</v>
      </c>
      <c r="K9" s="52" t="s">
        <v>636</v>
      </c>
    </row>
    <row r="10" spans="1:11" ht="17.25" thickBot="1" x14ac:dyDescent="0.3">
      <c r="A10" s="42" t="s">
        <v>437</v>
      </c>
      <c r="D10" s="44" t="s">
        <v>521</v>
      </c>
      <c r="F10" s="50" t="s">
        <v>607</v>
      </c>
      <c r="H10" s="50" t="s">
        <v>533</v>
      </c>
      <c r="I10" s="50" t="s">
        <v>540</v>
      </c>
      <c r="K10" s="52" t="s">
        <v>637</v>
      </c>
    </row>
    <row r="11" spans="1:11" ht="30.75" thickBot="1" x14ac:dyDescent="0.3">
      <c r="A11" s="42" t="s">
        <v>438</v>
      </c>
      <c r="D11" s="44" t="s">
        <v>522</v>
      </c>
      <c r="F11" s="50" t="s">
        <v>608</v>
      </c>
      <c r="H11" s="50" t="s">
        <v>541</v>
      </c>
      <c r="I11" s="50" t="s">
        <v>540</v>
      </c>
      <c r="K11" s="52" t="s">
        <v>638</v>
      </c>
    </row>
    <row r="12" spans="1:11" ht="17.25" thickBot="1" x14ac:dyDescent="0.3">
      <c r="A12" s="42" t="s">
        <v>439</v>
      </c>
      <c r="D12" s="44" t="s">
        <v>523</v>
      </c>
      <c r="F12" s="50" t="s">
        <v>609</v>
      </c>
      <c r="H12" s="50" t="s">
        <v>533</v>
      </c>
      <c r="I12" s="50" t="s">
        <v>542</v>
      </c>
      <c r="K12" s="52" t="s">
        <v>639</v>
      </c>
    </row>
    <row r="13" spans="1:11" ht="17.25" thickBot="1" x14ac:dyDescent="0.3">
      <c r="A13" s="42" t="s">
        <v>440</v>
      </c>
      <c r="D13" s="44" t="s">
        <v>524</v>
      </c>
      <c r="F13" s="50" t="s">
        <v>610</v>
      </c>
      <c r="H13" s="50" t="s">
        <v>533</v>
      </c>
      <c r="I13" s="50" t="s">
        <v>543</v>
      </c>
      <c r="K13" s="52" t="s">
        <v>640</v>
      </c>
    </row>
    <row r="14" spans="1:11" ht="30.75" thickBot="1" x14ac:dyDescent="0.3">
      <c r="A14" s="42" t="s">
        <v>441</v>
      </c>
      <c r="D14" s="44" t="s">
        <v>525</v>
      </c>
      <c r="F14" s="50" t="s">
        <v>611</v>
      </c>
      <c r="H14" s="50" t="s">
        <v>544</v>
      </c>
      <c r="I14" s="50" t="s">
        <v>545</v>
      </c>
      <c r="K14" s="52" t="s">
        <v>641</v>
      </c>
    </row>
    <row r="15" spans="1:11" ht="30.75" thickBot="1" x14ac:dyDescent="0.3">
      <c r="A15" s="42" t="s">
        <v>442</v>
      </c>
      <c r="D15" s="44" t="s">
        <v>526</v>
      </c>
      <c r="F15" s="50" t="s">
        <v>612</v>
      </c>
      <c r="H15" s="50" t="s">
        <v>546</v>
      </c>
      <c r="I15" s="50" t="s">
        <v>547</v>
      </c>
      <c r="K15" s="52" t="s">
        <v>642</v>
      </c>
    </row>
    <row r="16" spans="1:11" ht="45.75" thickBot="1" x14ac:dyDescent="0.3">
      <c r="A16" s="42" t="s">
        <v>443</v>
      </c>
      <c r="D16" s="44" t="s">
        <v>527</v>
      </c>
      <c r="F16" s="50" t="s">
        <v>613</v>
      </c>
      <c r="H16" s="50" t="s">
        <v>548</v>
      </c>
      <c r="I16" s="50" t="s">
        <v>549</v>
      </c>
      <c r="K16" s="52" t="s">
        <v>643</v>
      </c>
    </row>
    <row r="17" spans="1:11" ht="17.25" thickBot="1" x14ac:dyDescent="0.3">
      <c r="A17" s="42" t="s">
        <v>444</v>
      </c>
      <c r="D17" s="44" t="s">
        <v>528</v>
      </c>
      <c r="F17" s="50" t="s">
        <v>479</v>
      </c>
      <c r="H17" s="50" t="s">
        <v>533</v>
      </c>
      <c r="I17" s="50" t="s">
        <v>550</v>
      </c>
      <c r="K17" s="52" t="s">
        <v>644</v>
      </c>
    </row>
    <row r="18" spans="1:11" ht="60.75" thickBot="1" x14ac:dyDescent="0.3">
      <c r="A18" s="42" t="s">
        <v>445</v>
      </c>
      <c r="F18" s="50" t="s">
        <v>614</v>
      </c>
      <c r="H18" s="50" t="s">
        <v>551</v>
      </c>
      <c r="I18" s="50" t="s">
        <v>552</v>
      </c>
      <c r="K18" s="52" t="s">
        <v>645</v>
      </c>
    </row>
    <row r="19" spans="1:11" ht="45.75" thickBot="1" x14ac:dyDescent="0.3">
      <c r="A19" s="42" t="s">
        <v>446</v>
      </c>
      <c r="F19" s="50" t="s">
        <v>615</v>
      </c>
      <c r="H19" s="50" t="s">
        <v>553</v>
      </c>
      <c r="I19" s="50" t="s">
        <v>552</v>
      </c>
      <c r="K19" s="52" t="s">
        <v>646</v>
      </c>
    </row>
    <row r="20" spans="1:11" ht="17.25" thickBot="1" x14ac:dyDescent="0.3">
      <c r="A20" s="42" t="s">
        <v>447</v>
      </c>
      <c r="F20" s="50" t="s">
        <v>616</v>
      </c>
      <c r="H20" s="50" t="s">
        <v>554</v>
      </c>
      <c r="I20" s="50" t="s">
        <v>552</v>
      </c>
      <c r="K20" s="52" t="s">
        <v>647</v>
      </c>
    </row>
    <row r="21" spans="1:11" ht="17.25" thickBot="1" x14ac:dyDescent="0.3">
      <c r="A21" s="42" t="s">
        <v>448</v>
      </c>
      <c r="F21" s="50" t="s">
        <v>617</v>
      </c>
      <c r="H21" s="50" t="s">
        <v>533</v>
      </c>
      <c r="I21" s="50" t="s">
        <v>555</v>
      </c>
      <c r="K21" s="52" t="s">
        <v>648</v>
      </c>
    </row>
    <row r="22" spans="1:11" ht="17.25" thickBot="1" x14ac:dyDescent="0.3">
      <c r="A22" s="42" t="s">
        <v>449</v>
      </c>
      <c r="F22" s="50" t="s">
        <v>618</v>
      </c>
      <c r="H22" s="50" t="s">
        <v>533</v>
      </c>
      <c r="I22" s="50" t="s">
        <v>556</v>
      </c>
      <c r="K22" s="52" t="s">
        <v>649</v>
      </c>
    </row>
    <row r="23" spans="1:11" ht="30.75" thickBot="1" x14ac:dyDescent="0.3">
      <c r="A23" s="42" t="s">
        <v>450</v>
      </c>
      <c r="F23" s="50" t="s">
        <v>619</v>
      </c>
      <c r="H23" s="50" t="s">
        <v>557</v>
      </c>
      <c r="I23" s="50" t="s">
        <v>556</v>
      </c>
      <c r="K23" s="52" t="s">
        <v>650</v>
      </c>
    </row>
    <row r="24" spans="1:11" ht="30.75" thickBot="1" x14ac:dyDescent="0.3">
      <c r="A24" s="42" t="s">
        <v>451</v>
      </c>
      <c r="F24" s="50" t="s">
        <v>620</v>
      </c>
      <c r="H24" s="50" t="s">
        <v>558</v>
      </c>
      <c r="I24" s="50" t="s">
        <v>559</v>
      </c>
      <c r="K24" s="52" t="s">
        <v>651</v>
      </c>
    </row>
    <row r="25" spans="1:11" ht="30.75" thickBot="1" x14ac:dyDescent="0.3">
      <c r="A25" s="42" t="s">
        <v>452</v>
      </c>
      <c r="F25" s="50" t="s">
        <v>621</v>
      </c>
      <c r="H25" s="50" t="s">
        <v>533</v>
      </c>
      <c r="I25" s="50" t="s">
        <v>560</v>
      </c>
      <c r="K25" s="52" t="s">
        <v>652</v>
      </c>
    </row>
    <row r="26" spans="1:11" ht="17.25" thickBot="1" x14ac:dyDescent="0.3">
      <c r="A26" s="42" t="s">
        <v>453</v>
      </c>
      <c r="F26" s="50" t="s">
        <v>622</v>
      </c>
      <c r="H26" s="50" t="s">
        <v>533</v>
      </c>
      <c r="I26" s="50" t="s">
        <v>561</v>
      </c>
      <c r="K26" s="52" t="s">
        <v>653</v>
      </c>
    </row>
    <row r="27" spans="1:11" ht="30.75" thickBot="1" x14ac:dyDescent="0.3">
      <c r="A27" s="42" t="s">
        <v>454</v>
      </c>
      <c r="F27" s="50" t="s">
        <v>623</v>
      </c>
      <c r="H27" s="50" t="s">
        <v>533</v>
      </c>
      <c r="I27" s="50" t="s">
        <v>562</v>
      </c>
      <c r="K27" s="52" t="s">
        <v>654</v>
      </c>
    </row>
    <row r="28" spans="1:11" ht="17.25" thickBot="1" x14ac:dyDescent="0.3">
      <c r="A28" s="42" t="s">
        <v>455</v>
      </c>
      <c r="F28" s="50" t="s">
        <v>624</v>
      </c>
      <c r="H28" s="50" t="s">
        <v>533</v>
      </c>
      <c r="I28" s="50" t="s">
        <v>563</v>
      </c>
      <c r="K28" s="52" t="s">
        <v>655</v>
      </c>
    </row>
    <row r="29" spans="1:11" ht="17.25" thickBot="1" x14ac:dyDescent="0.3">
      <c r="A29" s="42" t="s">
        <v>456</v>
      </c>
      <c r="F29" s="50" t="s">
        <v>625</v>
      </c>
      <c r="H29" s="50" t="s">
        <v>533</v>
      </c>
      <c r="I29" s="50" t="s">
        <v>564</v>
      </c>
      <c r="K29" s="52" t="s">
        <v>656</v>
      </c>
    </row>
    <row r="30" spans="1:11" ht="17.25" thickBot="1" x14ac:dyDescent="0.3">
      <c r="A30" s="42" t="s">
        <v>457</v>
      </c>
      <c r="F30" s="50" t="s">
        <v>626</v>
      </c>
      <c r="H30" s="50" t="s">
        <v>533</v>
      </c>
      <c r="I30" s="50" t="s">
        <v>565</v>
      </c>
      <c r="K30" s="52" t="s">
        <v>657</v>
      </c>
    </row>
    <row r="31" spans="1:11" ht="30.75" thickBot="1" x14ac:dyDescent="0.3">
      <c r="A31" s="42" t="s">
        <v>458</v>
      </c>
      <c r="F31" s="50" t="s">
        <v>627</v>
      </c>
      <c r="H31" s="50" t="s">
        <v>566</v>
      </c>
      <c r="I31" s="50" t="s">
        <v>567</v>
      </c>
      <c r="K31" s="52" t="s">
        <v>658</v>
      </c>
    </row>
    <row r="32" spans="1:11" ht="17.25" thickBot="1" x14ac:dyDescent="0.3">
      <c r="A32" s="42" t="s">
        <v>459</v>
      </c>
      <c r="F32" s="50" t="s">
        <v>628</v>
      </c>
      <c r="H32" s="50" t="s">
        <v>533</v>
      </c>
      <c r="I32" s="50" t="s">
        <v>568</v>
      </c>
      <c r="K32" s="52" t="s">
        <v>659</v>
      </c>
    </row>
    <row r="33" spans="1:11" ht="30.75" thickBot="1" x14ac:dyDescent="0.3">
      <c r="A33" s="43" t="s">
        <v>460</v>
      </c>
      <c r="F33" s="50" t="s">
        <v>629</v>
      </c>
      <c r="H33" s="50" t="s">
        <v>569</v>
      </c>
      <c r="I33" s="50" t="s">
        <v>570</v>
      </c>
      <c r="K33" s="52" t="s">
        <v>660</v>
      </c>
    </row>
    <row r="34" spans="1:11" ht="17.25" thickBot="1" x14ac:dyDescent="0.3">
      <c r="A34" s="43" t="s">
        <v>461</v>
      </c>
      <c r="H34" s="50" t="s">
        <v>533</v>
      </c>
      <c r="I34" s="50" t="s">
        <v>571</v>
      </c>
      <c r="K34" s="52" t="s">
        <v>661</v>
      </c>
    </row>
    <row r="35" spans="1:11" ht="45.75" thickBot="1" x14ac:dyDescent="0.3">
      <c r="A35" s="43" t="s">
        <v>462</v>
      </c>
      <c r="H35" s="50" t="s">
        <v>572</v>
      </c>
      <c r="I35" s="50" t="s">
        <v>573</v>
      </c>
      <c r="K35" s="52" t="s">
        <v>662</v>
      </c>
    </row>
    <row r="36" spans="1:11" ht="17.25" thickBot="1" x14ac:dyDescent="0.3">
      <c r="A36" s="43" t="s">
        <v>463</v>
      </c>
      <c r="H36" s="50" t="s">
        <v>533</v>
      </c>
      <c r="I36" s="50" t="s">
        <v>574</v>
      </c>
      <c r="K36" s="52" t="s">
        <v>663</v>
      </c>
    </row>
    <row r="37" spans="1:11" ht="17.25" thickBot="1" x14ac:dyDescent="0.3">
      <c r="A37" s="43" t="s">
        <v>464</v>
      </c>
      <c r="H37" s="50" t="s">
        <v>533</v>
      </c>
      <c r="I37" s="50" t="s">
        <v>575</v>
      </c>
      <c r="K37" s="52" t="s">
        <v>664</v>
      </c>
    </row>
    <row r="38" spans="1:11" ht="17.25" thickBot="1" x14ac:dyDescent="0.3">
      <c r="A38" s="43" t="s">
        <v>465</v>
      </c>
      <c r="H38" s="50" t="s">
        <v>533</v>
      </c>
      <c r="I38" s="50" t="s">
        <v>576</v>
      </c>
      <c r="K38" s="52" t="s">
        <v>665</v>
      </c>
    </row>
    <row r="39" spans="1:11" ht="17.25" thickBot="1" x14ac:dyDescent="0.3">
      <c r="A39" s="43" t="s">
        <v>466</v>
      </c>
      <c r="H39" s="50" t="s">
        <v>533</v>
      </c>
      <c r="I39" s="50" t="s">
        <v>577</v>
      </c>
      <c r="K39" s="52" t="s">
        <v>666</v>
      </c>
    </row>
    <row r="40" spans="1:11" ht="30.75" thickBot="1" x14ac:dyDescent="0.3">
      <c r="A40" s="43" t="s">
        <v>467</v>
      </c>
      <c r="H40" s="50" t="s">
        <v>533</v>
      </c>
      <c r="I40" s="50" t="s">
        <v>578</v>
      </c>
      <c r="K40" s="52" t="s">
        <v>667</v>
      </c>
    </row>
    <row r="41" spans="1:11" ht="33.75" thickBot="1" x14ac:dyDescent="0.3">
      <c r="A41" s="43" t="s">
        <v>468</v>
      </c>
      <c r="H41" s="50" t="s">
        <v>533</v>
      </c>
      <c r="I41" s="50" t="s">
        <v>579</v>
      </c>
      <c r="K41" s="52" t="s">
        <v>668</v>
      </c>
    </row>
    <row r="42" spans="1:11" ht="17.25" thickBot="1" x14ac:dyDescent="0.3">
      <c r="A42" s="43" t="s">
        <v>469</v>
      </c>
      <c r="H42" s="50" t="s">
        <v>533</v>
      </c>
      <c r="I42" s="50" t="s">
        <v>580</v>
      </c>
      <c r="K42" s="52" t="s">
        <v>669</v>
      </c>
    </row>
    <row r="43" spans="1:11" ht="17.25" thickBot="1" x14ac:dyDescent="0.3">
      <c r="A43" s="43" t="s">
        <v>470</v>
      </c>
      <c r="H43" s="50" t="s">
        <v>533</v>
      </c>
      <c r="I43" s="50" t="s">
        <v>581</v>
      </c>
      <c r="K43" s="52" t="s">
        <v>670</v>
      </c>
    </row>
    <row r="44" spans="1:11" ht="17.25" thickBot="1" x14ac:dyDescent="0.3">
      <c r="A44" s="43" t="s">
        <v>471</v>
      </c>
      <c r="H44" s="50" t="s">
        <v>538</v>
      </c>
      <c r="I44" s="50" t="s">
        <v>581</v>
      </c>
      <c r="K44" s="52" t="s">
        <v>671</v>
      </c>
    </row>
    <row r="45" spans="1:11" ht="45.75" thickBot="1" x14ac:dyDescent="0.3">
      <c r="A45" s="43" t="s">
        <v>472</v>
      </c>
      <c r="H45" s="50" t="s">
        <v>582</v>
      </c>
      <c r="I45" s="50" t="s">
        <v>583</v>
      </c>
      <c r="K45" s="52" t="s">
        <v>672</v>
      </c>
    </row>
    <row r="46" spans="1:11" ht="17.25" thickBot="1" x14ac:dyDescent="0.3">
      <c r="A46" s="43" t="s">
        <v>473</v>
      </c>
      <c r="H46" s="50" t="s">
        <v>533</v>
      </c>
      <c r="I46" s="50" t="s">
        <v>584</v>
      </c>
      <c r="K46" s="52" t="s">
        <v>673</v>
      </c>
    </row>
    <row r="47" spans="1:11" ht="17.25" thickBot="1" x14ac:dyDescent="0.3">
      <c r="A47" s="43" t="s">
        <v>474</v>
      </c>
      <c r="H47" s="50" t="s">
        <v>533</v>
      </c>
      <c r="I47" s="50" t="s">
        <v>585</v>
      </c>
      <c r="K47" s="52" t="s">
        <v>674</v>
      </c>
    </row>
    <row r="48" spans="1:11" ht="30.75" thickBot="1" x14ac:dyDescent="0.3">
      <c r="A48" s="43" t="s">
        <v>475</v>
      </c>
      <c r="H48" s="50" t="s">
        <v>586</v>
      </c>
      <c r="I48" s="50" t="s">
        <v>585</v>
      </c>
      <c r="K48" s="52" t="s">
        <v>675</v>
      </c>
    </row>
    <row r="49" spans="1:11" ht="17.25" thickBot="1" x14ac:dyDescent="0.3">
      <c r="A49" s="43" t="s">
        <v>476</v>
      </c>
      <c r="H49" s="50" t="s">
        <v>533</v>
      </c>
      <c r="I49" s="50" t="s">
        <v>587</v>
      </c>
      <c r="K49" s="52" t="s">
        <v>676</v>
      </c>
    </row>
    <row r="50" spans="1:11" ht="30.75" thickBot="1" x14ac:dyDescent="0.3">
      <c r="A50" s="43" t="s">
        <v>477</v>
      </c>
      <c r="H50" s="50" t="s">
        <v>588</v>
      </c>
      <c r="I50" s="50" t="s">
        <v>587</v>
      </c>
      <c r="K50" s="52" t="s">
        <v>677</v>
      </c>
    </row>
    <row r="51" spans="1:11" ht="17.25" thickBot="1" x14ac:dyDescent="0.3">
      <c r="A51" s="43" t="s">
        <v>478</v>
      </c>
      <c r="H51" s="50" t="s">
        <v>533</v>
      </c>
      <c r="I51" s="50" t="s">
        <v>589</v>
      </c>
      <c r="K51" s="52" t="s">
        <v>627</v>
      </c>
    </row>
    <row r="52" spans="1:11" ht="30.75" thickBot="1" x14ac:dyDescent="0.3">
      <c r="A52" s="43" t="s">
        <v>479</v>
      </c>
      <c r="H52" s="50" t="s">
        <v>533</v>
      </c>
      <c r="I52" s="50" t="s">
        <v>590</v>
      </c>
    </row>
    <row r="53" spans="1:11" ht="30.75" thickBot="1" x14ac:dyDescent="0.3">
      <c r="A53" s="43" t="s">
        <v>480</v>
      </c>
      <c r="H53" s="50" t="s">
        <v>591</v>
      </c>
      <c r="I53" s="50" t="s">
        <v>592</v>
      </c>
    </row>
    <row r="54" spans="1:11" ht="17.25" thickBot="1" x14ac:dyDescent="0.3">
      <c r="A54" s="43" t="s">
        <v>481</v>
      </c>
      <c r="H54" s="50" t="s">
        <v>533</v>
      </c>
      <c r="I54" s="50" t="s">
        <v>593</v>
      </c>
    </row>
    <row r="55" spans="1:11" ht="17.25" thickBot="1" x14ac:dyDescent="0.3">
      <c r="A55" s="43" t="s">
        <v>482</v>
      </c>
      <c r="H55" s="50" t="s">
        <v>533</v>
      </c>
      <c r="I55" s="50" t="s">
        <v>594</v>
      </c>
    </row>
    <row r="56" spans="1:11" ht="17.25" thickBot="1" x14ac:dyDescent="0.3">
      <c r="A56" s="43" t="s">
        <v>483</v>
      </c>
      <c r="H56" s="50" t="s">
        <v>533</v>
      </c>
      <c r="I56" s="50" t="s">
        <v>595</v>
      </c>
    </row>
    <row r="57" spans="1:11" ht="30.75" thickBot="1" x14ac:dyDescent="0.3">
      <c r="A57" s="43" t="s">
        <v>484</v>
      </c>
      <c r="H57" s="50" t="s">
        <v>596</v>
      </c>
      <c r="I57" s="50" t="s">
        <v>595</v>
      </c>
    </row>
    <row r="58" spans="1:11" ht="30.75" thickBot="1" x14ac:dyDescent="0.3">
      <c r="A58" s="43" t="s">
        <v>485</v>
      </c>
      <c r="H58" s="50" t="s">
        <v>597</v>
      </c>
      <c r="I58" s="50" t="s">
        <v>598</v>
      </c>
    </row>
    <row r="59" spans="1:11" ht="17.25" thickBot="1" x14ac:dyDescent="0.3">
      <c r="A59" s="43" t="s">
        <v>486</v>
      </c>
    </row>
    <row r="60" spans="1:11" ht="17.25" thickBot="1" x14ac:dyDescent="0.3">
      <c r="A60" s="43" t="s">
        <v>487</v>
      </c>
    </row>
    <row r="61" spans="1:11" ht="17.25" thickBot="1" x14ac:dyDescent="0.3">
      <c r="A61" s="43" t="s">
        <v>488</v>
      </c>
    </row>
    <row r="62" spans="1:11" ht="17.25" thickBot="1" x14ac:dyDescent="0.3">
      <c r="A62" s="43" t="s">
        <v>489</v>
      </c>
    </row>
    <row r="63" spans="1:11" ht="17.25" thickBot="1" x14ac:dyDescent="0.3">
      <c r="A63" s="43" t="s">
        <v>490</v>
      </c>
    </row>
    <row r="64" spans="1:11" ht="17.25" thickBot="1" x14ac:dyDescent="0.3">
      <c r="A64" s="43" t="s">
        <v>491</v>
      </c>
    </row>
    <row r="65" spans="1:1" ht="17.25" thickBot="1" x14ac:dyDescent="0.3">
      <c r="A65" s="43" t="s">
        <v>492</v>
      </c>
    </row>
    <row r="66" spans="1:1" ht="17.25" thickBot="1" x14ac:dyDescent="0.3">
      <c r="A66" s="43" t="s">
        <v>493</v>
      </c>
    </row>
    <row r="67" spans="1:1" ht="17.25" thickBot="1" x14ac:dyDescent="0.3">
      <c r="A67" s="43" t="s">
        <v>494</v>
      </c>
    </row>
    <row r="68" spans="1:1" ht="17.25" thickBot="1" x14ac:dyDescent="0.3">
      <c r="A68" s="43" t="s">
        <v>495</v>
      </c>
    </row>
    <row r="69" spans="1:1" ht="17.25" thickBot="1" x14ac:dyDescent="0.3">
      <c r="A69" s="43" t="s">
        <v>496</v>
      </c>
    </row>
    <row r="70" spans="1:1" ht="17.25" thickBot="1" x14ac:dyDescent="0.3">
      <c r="A70" s="43" t="s">
        <v>497</v>
      </c>
    </row>
    <row r="71" spans="1:1" ht="17.25" thickBot="1" x14ac:dyDescent="0.3">
      <c r="A71" s="43" t="s">
        <v>498</v>
      </c>
    </row>
    <row r="72" spans="1:1" ht="17.25" thickBot="1" x14ac:dyDescent="0.3">
      <c r="A72" s="43" t="s">
        <v>499</v>
      </c>
    </row>
    <row r="73" spans="1:1" ht="17.25" thickBot="1" x14ac:dyDescent="0.3">
      <c r="A73" s="43" t="s">
        <v>500</v>
      </c>
    </row>
    <row r="74" spans="1:1" ht="17.25" thickBot="1" x14ac:dyDescent="0.3">
      <c r="A74" s="43" t="s">
        <v>501</v>
      </c>
    </row>
    <row r="75" spans="1:1" ht="17.25" thickBot="1" x14ac:dyDescent="0.3">
      <c r="A75" s="43" t="s">
        <v>502</v>
      </c>
    </row>
    <row r="76" spans="1:1" ht="17.25" thickBot="1" x14ac:dyDescent="0.3">
      <c r="A76" s="43" t="s">
        <v>503</v>
      </c>
    </row>
    <row r="77" spans="1:1" ht="17.25" thickBot="1" x14ac:dyDescent="0.3">
      <c r="A77" s="43" t="s">
        <v>504</v>
      </c>
    </row>
    <row r="78" spans="1:1" ht="17.25" thickBot="1" x14ac:dyDescent="0.3">
      <c r="A78" s="43" t="s">
        <v>505</v>
      </c>
    </row>
    <row r="79" spans="1:1" ht="17.25" thickBot="1" x14ac:dyDescent="0.3">
      <c r="A79" s="43" t="s">
        <v>506</v>
      </c>
    </row>
    <row r="80" spans="1:1" ht="17.25" thickBot="1" x14ac:dyDescent="0.3">
      <c r="A80" s="43" t="s">
        <v>507</v>
      </c>
    </row>
    <row r="81" spans="1:1" ht="17.25" thickBot="1" x14ac:dyDescent="0.3">
      <c r="A81" s="43" t="s">
        <v>508</v>
      </c>
    </row>
    <row r="82" spans="1:1" ht="17.25" thickBot="1" x14ac:dyDescent="0.3">
      <c r="A82" s="43" t="s">
        <v>509</v>
      </c>
    </row>
    <row r="83" spans="1:1" ht="17.25" thickBot="1" x14ac:dyDescent="0.3">
      <c r="A83" s="43" t="s">
        <v>510</v>
      </c>
    </row>
    <row r="84" spans="1:1" ht="17.25" thickBot="1" x14ac:dyDescent="0.3">
      <c r="A84" s="43" t="s">
        <v>511</v>
      </c>
    </row>
    <row r="85" spans="1:1" ht="17.25" thickBot="1" x14ac:dyDescent="0.3">
      <c r="A85" s="43" t="s">
        <v>512</v>
      </c>
    </row>
    <row r="86" spans="1:1" ht="15.75" x14ac:dyDescent="0.25">
      <c r="A86" s="45"/>
    </row>
    <row r="87" spans="1:1" ht="15.75" x14ac:dyDescent="0.25">
      <c r="A87" s="45"/>
    </row>
    <row r="88" spans="1:1" ht="15.75" x14ac:dyDescent="0.25">
      <c r="A88" s="45"/>
    </row>
  </sheetData>
  <mergeCells count="1">
    <mergeCell ref="H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
  <sheetViews>
    <sheetView workbookViewId="0">
      <selection activeCell="A2" sqref="A2:A3"/>
    </sheetView>
  </sheetViews>
  <sheetFormatPr baseColWidth="10" defaultRowHeight="15" x14ac:dyDescent="0.25"/>
  <sheetData>
    <row r="1" spans="1:8" ht="38.25" x14ac:dyDescent="0.25">
      <c r="A1" s="36" t="s">
        <v>416</v>
      </c>
      <c r="F1" t="s">
        <v>212</v>
      </c>
      <c r="H1" t="s">
        <v>213</v>
      </c>
    </row>
    <row r="2" spans="1:8" x14ac:dyDescent="0.25">
      <c r="A2" t="s">
        <v>420</v>
      </c>
      <c r="F2" t="s">
        <v>422</v>
      </c>
      <c r="H2">
        <v>2020</v>
      </c>
    </row>
    <row r="3" spans="1:8" x14ac:dyDescent="0.25">
      <c r="A3" t="s">
        <v>421</v>
      </c>
      <c r="F3" t="s">
        <v>423</v>
      </c>
      <c r="H3">
        <v>2021</v>
      </c>
    </row>
    <row r="4" spans="1:8" x14ac:dyDescent="0.25">
      <c r="F4" t="s">
        <v>424</v>
      </c>
      <c r="H4">
        <v>2022</v>
      </c>
    </row>
    <row r="5" spans="1:8" x14ac:dyDescent="0.25">
      <c r="H5">
        <v>2023</v>
      </c>
    </row>
    <row r="6" spans="1:8" x14ac:dyDescent="0.25">
      <c r="H6">
        <v>2024</v>
      </c>
    </row>
    <row r="7" spans="1:8" x14ac:dyDescent="0.25">
      <c r="H7">
        <v>2025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DETALLE DEL PROYECTO</vt:lpstr>
      <vt:lpstr> PRESUPUESTO DETALLADO</vt:lpstr>
      <vt:lpstr>Anexo</vt:lpstr>
      <vt:lpstr>Hoja1</vt:lpstr>
      <vt:lpstr>'DETALLE DEL PROYECTO'!_ftn1</vt:lpstr>
      <vt:lpstr>'DETALLE DEL PROYECTO'!_ftnref1</vt:lpstr>
      <vt:lpstr>ano</vt:lpstr>
      <vt:lpstr>CODIGO</vt:lpstr>
      <vt:lpstr>cordinacion</vt:lpstr>
      <vt:lpstr>programcion</vt:lpstr>
      <vt:lpstr>semestre</vt:lpstr>
      <vt:lpstr>' PRESUPUESTO DETALLADO'!Títulos_a_imprimir</vt:lpstr>
      <vt:lpstr>'DETALLE DEL PROYECTO'!Títulos_a_imprimir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Rodríguez</dc:creator>
  <cp:lastModifiedBy>Sharlin Sánchez Espinoza</cp:lastModifiedBy>
  <cp:lastPrinted>2019-07-24T22:44:20Z</cp:lastPrinted>
  <dcterms:created xsi:type="dcterms:W3CDTF">2014-05-15T20:28:39Z</dcterms:created>
  <dcterms:modified xsi:type="dcterms:W3CDTF">2023-03-08T18:26:23Z</dcterms:modified>
</cp:coreProperties>
</file>